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I29" i="1" l="1"/>
  <c r="F29" i="1"/>
  <c r="J29" i="1" s="1"/>
  <c r="J28" i="1"/>
  <c r="I28" i="1"/>
  <c r="F28" i="1"/>
  <c r="I27" i="1"/>
  <c r="J27" i="1" s="1"/>
  <c r="F27" i="1"/>
  <c r="I26" i="1"/>
  <c r="F26" i="1"/>
  <c r="J26" i="1" s="1"/>
  <c r="I25" i="1"/>
  <c r="F25" i="1"/>
  <c r="J25" i="1" s="1"/>
  <c r="J24" i="1"/>
  <c r="I24" i="1"/>
  <c r="F24" i="1"/>
  <c r="I23" i="1"/>
  <c r="J23" i="1" s="1"/>
  <c r="F23" i="1"/>
  <c r="I22" i="1"/>
  <c r="F22" i="1"/>
  <c r="J22" i="1" s="1"/>
  <c r="I21" i="1"/>
  <c r="F21" i="1"/>
  <c r="J21" i="1" s="1"/>
  <c r="J20" i="1"/>
  <c r="I20" i="1"/>
  <c r="F20" i="1"/>
  <c r="I19" i="1"/>
  <c r="J19" i="1" s="1"/>
  <c r="F19" i="1"/>
  <c r="I18" i="1"/>
  <c r="F18" i="1"/>
  <c r="J18" i="1" s="1"/>
  <c r="I17" i="1"/>
  <c r="F17" i="1"/>
  <c r="J17" i="1" s="1"/>
  <c r="J16" i="1"/>
  <c r="I16" i="1"/>
  <c r="F16" i="1"/>
  <c r="I15" i="1"/>
  <c r="J15" i="1" s="1"/>
  <c r="F15" i="1"/>
  <c r="I14" i="1"/>
  <c r="F14" i="1"/>
  <c r="F30" i="1" s="1"/>
  <c r="I13" i="1"/>
  <c r="I30" i="1" s="1"/>
  <c r="F13" i="1"/>
  <c r="J13" i="1" s="1"/>
  <c r="J12" i="1"/>
  <c r="I12" i="1"/>
  <c r="F12" i="1"/>
  <c r="J14" i="1" l="1"/>
  <c r="J30" i="1" s="1"/>
</calcChain>
</file>

<file path=xl/sharedStrings.xml><?xml version="1.0" encoding="utf-8"?>
<sst xmlns="http://schemas.openxmlformats.org/spreadsheetml/2006/main" count="752" uniqueCount="578">
  <si>
    <t>Cz. 1 Końcówki do pipet</t>
  </si>
  <si>
    <t>Lp.</t>
  </si>
  <si>
    <t>Opis przedmiotu zamówienia</t>
  </si>
  <si>
    <t>JM</t>
  </si>
  <si>
    <t>Ilość</t>
  </si>
  <si>
    <t>Cena jedn. Brutto (VAT 23%)</t>
  </si>
  <si>
    <t>Wartość ogółem bez opcji brutto  PLN</t>
  </si>
  <si>
    <t>Opcja (ilość)</t>
  </si>
  <si>
    <t>Cena jedn. Brutto dla opcji</t>
  </si>
  <si>
    <t>Wartość ogółem  opcji brutto (kol. 8x9) PLN</t>
  </si>
  <si>
    <t>Wartość ogółem  Zamówienia podstawowego i opcji brutto (kol. 7+10) PLN</t>
  </si>
  <si>
    <t>Nr katalogowy</t>
  </si>
  <si>
    <t xml:space="preserve">Końcówki do pipet 1000 ul Pojemność 1000 ul Podziałka objętości: 250µl, 500µl, 1000µl Wolne od RNAz, DNaz i substancji pirogennych Kompatybilne z pipetami Finpipette, Eppendorf oznakowanie kolorystyczne: bezbarwne, Elastyczny kołnierz zapewniający połączenie z pipetą, opakowanie 1000 sztuk w worku, niesterylne Długość kołnierza 8mm Długość tipsa 71 mm Opakowanie zbiorcze 1000 sztuk </t>
  </si>
  <si>
    <t>op. = 1000 szt.</t>
  </si>
  <si>
    <t xml:space="preserve">S1111-6000 </t>
  </si>
  <si>
    <t>Końcówki do pipet 200 ul Pojemność 200ul Wolne od RNAz, DNaz i substancji pirogennych Podziałka objętości 10µl, 50µl, 100µl Kompatybilne z pipetami Finpipette, Eppendorf oznakowanie kolorystyczne: bezbarwne Posiadające technologię otworu typu ultra point, zapewniającą całkowite opróżnienie końcówki z cieczy Elastyczny kołnierz zapewniający połączenie z pipetą, oznakowanie kolorystyczne: bezbarwne -opakowanie 1000 sztuk w worku Długość kołnierza 16 mm Długość tipsa 51 mm Opakowanie zbiorcze 1000 sztuk</t>
  </si>
  <si>
    <t>S1113-1000</t>
  </si>
  <si>
    <t>Końcówki do pipet 10ul Pojemność 10/20ul Podziałka objętości 1µl, 5µl,10µl,20µl Wolne od RNAz, DNaz i substancji pirogennych Wykonane z ultraczystego polipropylenu Kompatybilne z pipetami Finpipette, Eppendorf oznakowanie kolorystyczne: bezbarwne Długość kołnierza 4 mm Długość tipsa 43 mm Opakowanie zbiorcze 1000 sztuk</t>
  </si>
  <si>
    <t xml:space="preserve">S1110-3000 </t>
  </si>
  <si>
    <t xml:space="preserve">Końcówki do pipet 10ul Pojemność 10ul Wolne od RNAz, DNaz i substancji pirogennych, Wykonane z ultraczystego polipropylenu Kompatybilne z pipetami Finpipette, Eppendorf oznakowanie kolorystyczne: bezbarwne Długość kołnierza 4 mm Długość tipsa  34 mm Pojemność 10ul Podziałka objętości 2,5; 10ul Opakowanie zbiorcze 1000 sztuk </t>
  </si>
  <si>
    <t xml:space="preserve">S1111-3000 </t>
  </si>
  <si>
    <t>Końcówki do pipet 10ul Pojemność 10ul Wolne od RNAz, DNaz i substancji pirogennych, z ultraczystego polipropylenu Kompatybilne z pipetami Finpipette, Eppendorf oznakowanie kolorystyczne: bezbarwne Długość kołnierza 4 mm Długość tipsa 34 mm Podziałka objętości 2,5; 10ul Opakowanie zbiorcze 960 sztuk w opakowaniu typu stack rack  z przeźroczystą pokrywką Informacje dotyczące produktu nadrukowane na każdym waflu. Wafle muszą pasować do posiadanych przez Zamawiającego pudełek.</t>
  </si>
  <si>
    <t xml:space="preserve">op. = 960 szt. </t>
  </si>
  <si>
    <t xml:space="preserve">S1111-3200  </t>
  </si>
  <si>
    <t>Końcówki do pipet 200ul Wolne od RNAz, DNaz i substancji pirogennych, Wykonane z ultraczystego polipropylenu Kompatybilne z pipetami Finpipette, Eppendorf oznakowanie kolorystyczne: bezbarwne Długość kołnierza 16 mm Długość tipsa 51mm Pojemność 200 ul Podziałka objętości 10,50,100 ul Zakończenie typu ultra point Opakowanie zbiorcze 960 sztuk w opakowaniu typu stack rack  z przeźroczystą pokrywką Informacje dotyczące produktu nadrukowane na każdym waflu. Wafle muszą pasować do posiadanych przez Zamawiającego pudełek</t>
  </si>
  <si>
    <t xml:space="preserve">S1113-1200 </t>
  </si>
  <si>
    <t xml:space="preserve">Końcówki z filtrem 10ul Końcówki z filtrem, sterylne Opakowanie 10 x 96 typu rack Pojemność 10 ul Podziałka objętości: 2,5; 10 ul Wolne od RNAz, DNaz i substancji pirogennych, Kompatybilne z pipetami Finpipette, Eppendorf oznakowanie kolorystyczne: bezbarwne Długość kołnierza 4 mm Długość tipsa  34 mm Elastyczny kołnierz zapewnia połączenie z pipetą Kod kolorystyczny wafli (oznakowanie kolorystyczne: czerwony przy objętości 10ul) Informacje dotyczące produktu nadrukowane na każdym waflu. Wafle muszą pasowac do posiadanych przez Zamawiającego pudełek. Możliwość umieszczenia klipsów informacyjnych na rancie pudełka. </t>
  </si>
  <si>
    <t xml:space="preserve">S1121-3810 </t>
  </si>
  <si>
    <t>Końcówki z filtrem 10ul Końcówki z filtrem, sterylne Opakowanie 10 x 96 typu refill Pojemność 10 ul Podziałka objętości: 2,5; 10 ul Wolne od RNAz, DNaz i substancji pirogennych, Kompatybilne z pipetami Finpipette, Eppendorf oznakowanie kolorystyczne: bezbarwne Długość kołnierza 4 mm Długość tipsa 34 mm Elastyczny kołnierz zapewniający połączenie z pipetą, Kod kolorystyczny wafli (oznakowanie kolorystczne: czerwony przy objętości 10ul) Informacje dotyczące produktu nadrukowane na każdym waflu. Wafle muszą pasowac do posiadanych przez Zamawiającego pudełek.</t>
  </si>
  <si>
    <t xml:space="preserve">S1121-2710 </t>
  </si>
  <si>
    <t>Końcówki z filtrem 10/20ul Końcówki z filtrem, sterylne Opakowanie 10 x 96 typu rack Pojemność 10/20 ul Podziałka objętości: 1ul, 5ul,10ul Wolne od RNAz, DNaz i substancji pirogennych, Kompatybilne z pipetami Eppendorf oznakowanie kolorystyczne: bezbarwne Długość kołnierza  4 mm Długość tipsa 43 mm Elastyczny kołnierz zapewniający  połączenie z z pipetą, Oznakowanie kolorystyczne: Kod kolorystyczny wafli (kolor czerwony przy objętości 10ul/20ul) Informacje dotyczące produktu nadrukowane na każdym waflu. Wafle muszą pasowac do posiadanych przez Zamawiającego pudełek. Możliwość umieszczenia klipsów informacyjnych na rancie pudełka.</t>
  </si>
  <si>
    <t xml:space="preserve">S1120-3810 </t>
  </si>
  <si>
    <t>Końcówki z filtrem 10/20ul Końcówki z filtrem, sterylne Opakowanie 10 x 96 typu refill Pojemność 10/20 ul Podziałka objętości: 1ul, 5ul,10ul Wolne od RNAz, DNaz i substancji pirogennych, Kompatybilne z pipetami  Eppendorf oznakowanie kolorystyczne: bezbarwne Długość kołnierza 4mm. Długość tipsa 43mm Elastyczny kołnierz zapewniający połączenie z pipetą, Oznakowanie kolorystyczne: Kod kolorystyczny wafli (kolor czerwony przy objętości 10ul/20ul) Informacje dotyczące produktu nadrukowane na każdym waflu. Wafle muszą pasowac do posiadanych przez Zamawiającego pudełek.</t>
  </si>
  <si>
    <t xml:space="preserve">S1120-3710 </t>
  </si>
  <si>
    <t>Końcówki z filtrem 100ul Końcówki z filtrem, sterylne Opakowanie 10 x 96 typu rack Pojemność 100ul Podziałka objętości: 10ul, 50ul, 100ul Zakończenie tipsa typu ultra point Wolne od RNAz, DNaz i substancji pirogennych, Kompatybilne z pipetami Finpipette, Eppendorf oznakowanie kolorystyczne: bezbarwne Długość kołnierza 16 mm Długość tipsa 51 mm Elastyczny kołnierz zapewniający połączenie z pipetą, Oznakowanie kolorystyczne: Kod kolorystyczny wafli (kolor żółty przy objętości 100ul) Informacje dotyczące produktu nadrukowane na każdym waflu. Wafle muszą pasowac do posiadanych przez Zamawiającego pudełek. Możliwość umieszczenia klipsów informacyjnych na rancie pudełka.</t>
  </si>
  <si>
    <t>S1123-1840</t>
  </si>
  <si>
    <t>Końcówki z filtrem 100ul Końcówki z filtrem, sterylne Opakowanie 10 x 96 typu refill Pojemność 100ul Podziałka objętości: 10ul, 50ul, 100ul Zakończenie tipsa typu ultra point Wolne od RNAz, DNaz i substancji pirogennych, Kompatybilne z pipetami Finpipette, Eppendorf oznakowanie korystyczne: bezbarwne Długość kołnierza 16 mm Długość tipsa 51 mm Elastyczny kołnierz zapewniający połączenie z pipetą, oznakowanie kolorystyczne: Kod kolorystyczny wafli (kolor żółty przy objętości 100ul) Informacje dotyczące produktu nadrukowane na każdym waflu. Wafle muszą pasowac do posiadanych przez Zamawiającego pudełek.</t>
  </si>
  <si>
    <t>S1123-1740</t>
  </si>
  <si>
    <t>Końcówki z filtrem 200ul Końcówki z filtrem, sterylne Opakowanie 10 x 96 typu rack Pojemność 200ul Podziałka objętości:  50ul, 100ul Wolne od RNAz, DNaz i substancji pirogennych, Kompatybilne z pipetami Finpipette, Eppendorf oznakowanie kolorystyczne: bezbarwne Długość kołnierza 6 mm Długość tipsa 51 mm Elastyczny kołnierz zapewniający połączenie z pipetą Oznakowanie kolorystyczne: Kod kolorystyczny wafli (kolor żółty przy objętości 200ul) Informacje dotyczące produktu nadrukowane na każdym waflu. Możliwość umieszczenia klipsów informacyjnych na rancie pudełka.</t>
  </si>
  <si>
    <t xml:space="preserve">S1120-8810 </t>
  </si>
  <si>
    <t>Końcówki z filtrem 200ul Końcówki z filtrem, sterylne Opakowanie 10 x 96 typu refill Pojemność 200ul Podziałka objętości:  50ul, 100ul Wolne od RNAz, DNaz i substancji pirogennych, Kompatybilne z pipetami Finpipette, Eppendorf oznakowanie kolorystyczne: bezbarwne Długość kołnierza 6 mm Długość tipsa 51 mm Elastyczny kołnierz zapewniający połączenie z pipetą, Oznakowanie kolorystyczne: Kod kolorystyczny wafli (kolor żółty przy objętości 200ul) Informacje dotyczące produktu nadrukowane laserowo na każdym waflu</t>
  </si>
  <si>
    <t>S1120-8710</t>
  </si>
  <si>
    <t>Końcówki z filtrem 1000ul Końcówki z filtrem, sterylne Opakowanie 10 x 96 typu rack Pojemność 1000 XL Podziałka objętości:  100ul, 250ul,500ul Wolne od RNAz, DNaz i substancji pirogennych, Kompatybilne z pipetami Finpipette, Eppendorf oznakowanie kolorystyczne: bezbarwne Długość kołnierza 22 mm Długość tipsa  86 mm Elastyczny kołnierz zapewniający połączenie z pipetą, Oznakowanie kolorystyczne: Kod kolorystyczny wafli (kolor niebieski przy objętości 1000ul) Informacje dotyczące produktu nadrukowane na każdym waflu. Wafle muszą pasowac do posiadanych przez Zamawiającego pudełek.  Możliwość umieszczenia klipsów informacyjnych na rancie pudełka.</t>
  </si>
  <si>
    <t xml:space="preserve">S1122-1830 </t>
  </si>
  <si>
    <t>Końcówki z filtrem 1000ul Końcówki z filtrem, sterylne Opakowanie 10 x 96 typu refill Pojemność 1000 XL Podziałka objętości:  100ul, 250ul,500ul Wolne od RNAz, DNaz i substancji pirogennych, Kompatybilne z pipetami Finpipette, Eppendorf oznakowanie kolorystyczne: bezbarwne Długość kołnierza 22 mm Długość tipsa  86 mm Elastyczny kołnierz zapewniający połączenie z pipetą, Oznakowanie kolorystyczne: Kod kolorystyczny wafli (kolor niebieski przy objętości 1000ul) Informacje dotyczące produktu nadrukowane na każdym waflu. Wafle muszą pasowac do posiadanych przez Zamawiającego pudełek.</t>
  </si>
  <si>
    <t xml:space="preserve">S1122-1730 </t>
  </si>
  <si>
    <t>Końcówki   20 ul. Końcówki z filtrem, sterylne. Opakowanie 10 x 96 typu refill. Pojemność 20 ul. Podzialka objętości 10 ul. Wolne od Dnaz, Rnaz, substancji pirogennych. Kompatybilne z pipetami Abimed, Biohit, BRAND, Capp, Eppendorf, Gilson, HTL, Nichiryo, Rainin, Sartorius, Socorex, STARLAB, Thermo Scientific. Długość kołnierza 7,20 mm, długość tipsa 50,80 mm.  Oznakowanie kolorystyczne: Kod kolorystyczny wafli (kolor żółty przy objętości 20ul) Informacje dotyczące produktu nadrukowane na każdym waflu. Wafle muszą pasowac do posiadanych przez Zamawiającego pudełek.</t>
  </si>
  <si>
    <t xml:space="preserve">S1123-1710 </t>
  </si>
  <si>
    <t>Końcówki   1000 ul. Końcówki z filtrem, sterylne. Opakowanie typu refill 10x96 typu refill. Pojemność 1000 ul. Podziałka objętości 100 ul, 250 ul, 500 ul, 1000 ul. Wolne od DNaz, RNaz, substancji pirogennych. Kompatybilne z pipetami Abimed, Biohit, BRAND, Capp, Eppendorf,Gilson, Hamilton, HTL, Nichiryo, Rainin,Sartorius, Socorex, STARLAB, ThermoScientific. Długość kołnierza 8,86 mm, długość tipsa 86,00 mm. Oznakowanie kolorystyczne: Kod kolorystyczny wafli (kolor niebieski przy objętości 1000ul) Informacje dotyczące produktu nadrukowane na każdym waflu. Wafle muszą pasowac do posiadanych przez Zamawiającego pudełek.</t>
  </si>
  <si>
    <t xml:space="preserve">S1122-1730  </t>
  </si>
  <si>
    <t>Razem</t>
  </si>
  <si>
    <t>POSTĘPOWANIE: ZP-PN/D/2024/03/15</t>
  </si>
  <si>
    <t xml:space="preserve"> DOSTAWCA: Symbios</t>
  </si>
  <si>
    <t xml:space="preserve"> TERMIN REALIZACJI: 18 miesięcy od dnia podpisania umowy / dostawa 30 dni.</t>
  </si>
  <si>
    <t xml:space="preserve"> UMOWA:  44/2024 z dnia 22.07.2024</t>
  </si>
  <si>
    <t>ZP-PN/D/2024/03/15</t>
  </si>
  <si>
    <t>Część 1</t>
  </si>
  <si>
    <t>UMOWA nr 44/2024</t>
  </si>
  <si>
    <t>zawarta w Olsztynie pomiędzy:</t>
  </si>
  <si>
    <t>Instytutem Rozrodu Zwierząt i Badań Żywności Polskiej Akademii Nauk, z siedzibą</t>
  </si>
  <si>
    <t>w Olsztynie (10-748), ul. Tuwima 10, NIP: PL739-05-04-515, REGON 001289340</t>
  </si>
  <si>
    <t>reprezentowanym przez:</t>
  </si>
  <si>
    <t>Michała Żurka – Zastępcę Dyrektora ds. ogólnych</t>
  </si>
  <si>
    <t>zwanym dalej „Zamawiającym”</t>
  </si>
  <si>
    <t>a</t>
  </si>
  <si>
    <t>Symbios Sp. z o.o. z siedzibą w Gdańsku (80-286) przy ulicy Jaśkowa Dolina 68, wpisaną do</t>
  </si>
  <si>
    <t>rejestru przedsiębiorców prowadzonego przez Sąd Rejonowy w Gdańsk - Północ w Gdańsku, VII</t>
  </si>
  <si>
    <t>Wydział Gospodarczy Krajowego Rejestru Sądowego pod numerem KRS: 0000142093, NIP</t>
  </si>
  <si>
    <t>9570703157, REGON 191540030,reprezentowaną przez:</t>
  </si>
  <si>
    <t>Maksa Chmieleckiego – Prokurenta Samoistnego</t>
  </si>
  <si>
    <t>zwaną w treści umowy „Wykonawcą’’,</t>
  </si>
  <si>
    <t>wyłonionym w trybie przetargu nieograniczonego na podstawie art. 132 i następnych, ustawy</t>
  </si>
  <si>
    <t>z dnia 11 września 2019 r. Prawo zamówień publicznych (t.j. Dz. U. z 2023, poz. 1605 ze zm.),</t>
  </si>
  <si>
    <t>zwanymi dalej łącznie ,,Stronami’ Umowy,</t>
  </si>
  <si>
    <t>o następującej treści:</t>
  </si>
  <si>
    <t>§ 1.</t>
  </si>
  <si>
    <t>Przedmiot umowy</t>
  </si>
  <si>
    <t>1.Przedmiotem niniejszej umowy jest Dostawa materiałów zużywalnych do badań na</t>
  </si>
  <si>
    <t>potrzeby IRZiBŻ PAN w Olsztynie, znak sprawy ZP-PN/D/2024/03/15, określonych co do</t>
  </si>
  <si>
    <t>rodzaju, ilości i ceny w Ofercie Wykonawcy z dnia 13.06.2024 r. stanowiącej Załącznik do</t>
  </si>
  <si>
    <t>umowy.</t>
  </si>
  <si>
    <t>2. Wykonawca oświadcza, że towary stanowiące przedmiot zamówienia pochodzą z bieżącej</t>
  </si>
  <si>
    <t>produkcji i posiadają wszelkie wymagane prawem atesty i świadectwa dopuszczające je do</t>
  </si>
  <si>
    <t>obrotu na terytorium Rzeczpospolitej Polskiej oraz posiadają okres przydatności do użycia</t>
  </si>
  <si>
    <t>liczony od dnia dostawy nie krótszy niż 75% standardowego okresu ważności określonego przez</t>
  </si>
  <si>
    <t>producenta.</t>
  </si>
  <si>
    <t>3. Zamawiający zastrzega sobie prawo dokonania zmiany ilości przedmiotu zamówienia</t>
  </si>
  <si>
    <t>wyszczególnionego co do rodzaju w Załączniku do umowy formularzu ofertowym, a także</t>
  </si>
  <si>
    <t>ograniczenia przedmiotu umowy, jednak w każdym przypadku Zamawiający zobowiązuje się</t>
  </si>
  <si>
    <t>zrealizować co najmniej 50% wartości brutto umowy wskazanej w § 4 ust. 1 umowy,</t>
  </si>
  <si>
    <t>z zastrzeżeniem § 8 ust. 2.</t>
  </si>
  <si>
    <t>§ 2.</t>
  </si>
  <si>
    <t>Termin realizacji umowy</t>
  </si>
  <si>
    <t>1. Okres trwania umowy wynosi 18 miesięcy od dnia podpisania umowy.</t>
  </si>
  <si>
    <t>2. Termin dostawy przedmiotu zamówienia: do 30 dni od dnia złożenia zamówienia cząstkowego przez Zamawiającego.</t>
  </si>
  <si>
    <t>3. Strony zastrzegają możliwość przedłużenia okresu obowiązywania umowy do czasu wykorzystania ilości przedmiotu zamówienia, w przypadku gdy:</t>
  </si>
  <si>
    <t>a)</t>
  </si>
  <si>
    <t>ilości przedmiotu zamówienia określone w formularzu ofertowym stanowiącym załącznik do umowy nie zostaną wykorzystane w okresie obowiązywania umowy;</t>
  </si>
  <si>
    <t>b)</t>
  </si>
  <si>
    <t>zmianie ulegnie zawarta przez Zamawiającego umowa o dofinansowanie projektu/grantu lub wytyczne dotyczące realizacji projektu/grant.</t>
  </si>
  <si>
    <t>§ 3</t>
  </si>
  <si>
    <t>Warunki dostawy i postanowienia dodatkowe</t>
  </si>
  <si>
    <t>1.</t>
  </si>
  <si>
    <t>Dostawa przedmiotu umowy, odbywać się będzie w oparciu o pisemne zamówienie, sporządzone przez Zamawiającego.</t>
  </si>
  <si>
    <t>2.</t>
  </si>
  <si>
    <t>Zamówienie, o którym mowa w ust. 1 zawierać będzie:</t>
  </si>
  <si>
    <t>nazwę Zamawiającego,</t>
  </si>
  <si>
    <t>numer umowy,</t>
  </si>
  <si>
    <t>c)</t>
  </si>
  <si>
    <t>datę zamówienia,</t>
  </si>
  <si>
    <t>d)</t>
  </si>
  <si>
    <t>rodzaj i ilość przedmiotu zamówienia,</t>
  </si>
  <si>
    <t>e)</t>
  </si>
  <si>
    <t>miejsce dostawy.</t>
  </si>
  <si>
    <t>3.</t>
  </si>
  <si>
    <t>Zamówienie, o którym mowa ust. 1, przekazane będzie pocztą lub drogą elektroniczną. W przypadku przekazania zamówienia drogą elektroniczną, Wykonawca niezwłocznie potwierdzi Zamawiającemu fakt jego otrzymania.</t>
  </si>
  <si>
    <t>4. Zamawianą partię przedmiotu umowy Wykonawca dostarczy do miejsca wskazanego w zamówieniu, o którym mowa w ust. 2 – siedziby Zamawiającego tj. IRZiBŻ PAN w Olsztynie, 10-748 Olsztyn ul. Tuwima 10, 10-243 Olsztyn ul. Bydgoska 7 i 5A, 15-276 Białystok ul. M. Skłodowskiej-Curie 24a, 15-540 Białystok ul. Żurawia 71A, Stacji Badawczej w Popielnie, Popielno 25 12-220 Ruciane Nida. Przedmiot zamówienia będzie dostarczony w godzinach pracy jednostki Zamawiającego tj. 8:00-15:00, ze wskazaniem Zakładu i osoby, dla której jest zamówienie. Zamawiający zastrzega zmianę adresu dostawy w przypadku przeniesienia siedziby IRZiBŻ PAN w Olsztynie do nowej lokalizacji.</t>
  </si>
  <si>
    <t>5. Przedmiot zamówienia będzie dostarczony w godzinach pracy jednostki Zamawiającego tj. 8:00- 15:00. Za dzień otrzymania zamówienia przez Wykonawcę Strony przyjmują:</t>
  </si>
  <si>
    <t>a) w przypadku przekazania zamówienia pocztą – dzień dostarczenia przesyłki do Wykonawcy;</t>
  </si>
  <si>
    <t>b) w przypadku przekazania drogą elektroniczną – dzień wprowadzenia wiadomości do środka komunikacji elektronicznej w taki sposób, żeby Wykonawca mógł zapoznać się z jej treścią.</t>
  </si>
  <si>
    <t>6. Wykonawca gwarantuje dostarczanie przedmiotu umowy w opakowaniach zabezpieczonych w sposób uniemożliwiający dekompletację oraz chroniący przed uszkodzeniem.</t>
  </si>
  <si>
    <t>7. Przedmiot zamówienia musi posiadać wskazane w SWZ właściwości oraz być wolny od wad fizycznych oraz prawnych.</t>
  </si>
  <si>
    <t>8. Zamawiający może odmówić przyjęcia dostawy, w przypadku:</t>
  </si>
  <si>
    <t>niespełnienia przez oferowane dostawy wymagań, o których mowa w § 1 ust. 2,</t>
  </si>
  <si>
    <t>b) stwierdzenia rozbieżności pomiędzy zamawianym, a dostarczonym przedmiotem</t>
  </si>
  <si>
    <t>zamówienia,</t>
  </si>
  <si>
    <t>uszkodzenia lub wady uniemożliwiającej użycie towaru,</t>
  </si>
  <si>
    <t>dostawy przedmiotu zamówienia poza godzinami, o których mowa w ust. 5.</t>
  </si>
  <si>
    <t>9. Osobą upoważnioną do kontaktu z Wykonawcą jest:</t>
  </si>
  <si>
    <t>Adam Przybyłek, e-mail. a.przybylek@pan.olsztyn.pl, tel. 89 539 31 68.</t>
  </si>
  <si>
    <t>10. Osobą upoważnioną przez Wykonawcę do kontaktów z Zamawiającym jest:</t>
  </si>
  <si>
    <t>Mateusz Żurawski, tel: 58 692 80 83, e-mail: info@symbios.pl.</t>
  </si>
  <si>
    <t>11. Wszelkie zmiany dotyczące dostaw przedmiotu umowy, w tym zmiany ilościowe, jak również anulowanie zamówienia dokonywane mogą być jedynie przez osobę wskazaną w ust. 9.</t>
  </si>
  <si>
    <t>§ 4.</t>
  </si>
  <si>
    <t>Wynagrodzenie</t>
  </si>
  <si>
    <t>1. Łączna, maksymalna wartość umowy, odpowiadająca maksymalnej wysokości zobowiązań Zamawiającego za realizację przedmiotu umowy w zakresie obejmującym rodzaj, ilość i ceny przedmiotu umowy, określone w ofercie Wykonawcy, o których mowa w § 1 ust. 1, Strony określają na kwotę brutto 94 782,31 zł, (słownie: dziewięćdziesiąt cztery tysiące siedemset osiemdziesiąt dwa złote, 31/100), w tym podatek VAT.</t>
  </si>
  <si>
    <t>2. Kwoty wskazane w ust. 1 mogą ulec zwiększeniu, w sytuacji gdy Zamawiający skorzysta z opcji i zwiększy zamówienie, jednak nie więcej niż do ilości wskazanych w kolumnie nr „ilość opcji” w formularzu ofertowym, stanowiącym Załącznik do umowy. Maksymalna kwota opcji 287 968,84 (słownie: dwieście osiemdziesiąt siedem tysięcy dziewięćset sześćdziesiąt osiem złoty, 84/100). Prawo opcji, o którym mowa w zdaniu poprzedzającym realizowane będzie na następujących zasadach:</t>
  </si>
  <si>
    <t>1) zamawiający będzie mógł korzystać z prawa opcji w sytuacji, gdy wykorzystane zostaną ilości pierwotnie przewidziane dla poszczególnych pozycji przedmiotu zamówienia podstawowego, w okresie nie przekraczającym terminu, na który została zawarta umowa;</t>
  </si>
  <si>
    <t>2)</t>
  </si>
  <si>
    <t>prawo opcji realizowane będzie na takich samych warunkach jak zamówienie podstawowe;</t>
  </si>
  <si>
    <t>3) warunkiem skorzystania z prawa opcji jest złożenie przez Zamawiającego oświadczenia woli o skorzystaniu z prawa opcji.</t>
  </si>
  <si>
    <t>3. Niewykorzystanie opcji w terminie obowiązywania umowy zwalnia Wykonawcę z dostarczenia, a Zamawiającego z zapłacenia za niedostarczone towary.</t>
  </si>
  <si>
    <t>4. Wartość każdorazowego zamówienia obejmuje wszystkie koszty Wykonawcy związane z dostawą przedmiotu zamówienia do miejsca wskazanego w zamówieniu, w tym: opakowania, oznakowania, stosownego ubezpieczeniem przewozowego, koszt transportu, spedycji, załadunku, wyładunku i innych.</t>
  </si>
  <si>
    <t>5. Wynagrodzenie, o którym mowa w ust. 1 jest wynagrodzeniem ryczałtowym obejmującym wszystkie czynności niezbędne do prawidłowego wykonania umowy, zgodnie z opisem przedmiotu zamówienia oraz złożoną przez Wykonawcę Ofertą, nawet, jeśli czynności te nie zostały wprost wyszczególnione w treści niniejszej umowy. Wykonawca mając możliwość uprzedniego ustalenia wszystkich warunków technicznych związanych z realizacją umowy, nie może żądać podwyższenia wynagrodzenia nawet, jeżeli z przyczyn od siebie niezależnych nie mógł przewidzieć wszystkich czynności niezbędnych do prawidłowego wykonania niniejszej Umowy.</t>
  </si>
  <si>
    <t>§ 5.</t>
  </si>
  <si>
    <t>Warunki płatności</t>
  </si>
  <si>
    <t>1. Zamawiający zobowiązuje się dokonać zapłaty należności za dostarczony przedmiot zamówienia, w terminie do 30 dni od daty złożenia Zamawiającemu oryginału prawidłowo wystawionej faktury VAT dostarczonej do siedziby Zamawiającego.</t>
  </si>
  <si>
    <t>2. Faktura powinna być dostarczona Zamawiającemu w następujący sposób:</t>
  </si>
  <si>
    <t>1) na adres siedziby Zamawiającego: ul. Tuwima 10, 10-748 Olsztyn, lub</t>
  </si>
  <si>
    <t>2) na adres e-mail: faktury@pan.olsztyn.pl lub</t>
  </si>
  <si>
    <t>3) przy użyciu Platformy Elektronicznego Fakturowania (PEF) z zastrzeżeniem, że ww. sposób dostarczenia faktury jest możliwy do dnia wprowadzenia na terenie Rzeczypospolitej Polskiej Krajowego Systemu e-Faktur (dalej jako „KSeF”) jako obowiązującego standardu. Od dnia obowiązywania KSeF jako obowiązującego standardu, faktura może być dostarczona Zamawiającemu przy użyciu KSeF.</t>
  </si>
  <si>
    <t>3. W okresie do dnia wprowadzenia KSeF jako obowiązującego standardu, w przypadku, gdy Wykonawca skorzysta z możliwości wysyłania Zamawiającemu faktury (tzw. ustrukturyzowanej faktury elektronicznej) przy użyciu Platformy Elektronicznego Fakturowania, o czym mowa w ust. 2 pkt Błąd! Nie można odnaleźć źródła odwołania. zdanie pierwsze.</t>
  </si>
  <si>
    <t>4. Korekty faktur i noty księgowe (tzw. inne ustrukturyzowane dokumenty elektroniczne) mogą być wysyłane przy użyciu Platformy Elektronicznego Fakturowania, z uwzględnieniem postanowień ust. 2 pkt 3. W przypadku, kiedy Krajowy System e-Faktur (KSeF) stanie się obowiązującym standardem na terenie Rzeczpospolitej Polskiej zapisy ustępu staną się nieobowiązujące.</t>
  </si>
  <si>
    <t>5. Z dniem kiedy KSeF stanie się obowiązującym standardem na terenie Rzeczpospolitej Polskiej uchyla się zapisy ust. 2 pkt 1) i ust. 2 pkt 2).</t>
  </si>
  <si>
    <t>6. Faktura musi zawierać numer zamówienia, numer umowy oraz wskazanie zakładu i osoby (zgodnie z § 3 ust. 2 i 4 Umowy) dla której jest zamówienie, potwierdzonej przez przedstawiciela Zamawiającego dokonującego odbioru przedmiotu zamówienia.</t>
  </si>
  <si>
    <t>7. Wykonawca zobowiązany jest do wystawienia i przekazania faktury, o której mowa w ust. 1, w terminie do 7 dni od daty dostawy przedmiotu zamówienia.</t>
  </si>
  <si>
    <t>8. Płatność zostanie dokonana przelewem bankowym na podstawie oryginału faktury VAT na rachunek bankowy Wykonawcy wskazany w fakturze. Za dzień zapłaty uznaje się dzień obciążenia rachunku bankowego Zamawiającego.</t>
  </si>
  <si>
    <t>9. Jeśli należność naliczona na fakturze przewyższy cenę wskazaną w załączniku do niniejszej umowy, Zamawiający dokona zapłaty jedynie do wysokości ceny uzgodnionej, a Wykonawca zobowiązuje się do niezwłocznego wystawienia faktury korygującej.</t>
  </si>
  <si>
    <t>§ 6.</t>
  </si>
  <si>
    <t>Gwarancja</t>
  </si>
  <si>
    <t>1. Wykonawca oświadcza, że przedmiot umowy jest wolny od wad fizycznych i prawnych oraz może być użytkowany zgodnie z przeznaczeniem.</t>
  </si>
  <si>
    <t>2. Wykonawca udziela Zamawiającemu gwarancji jakościowych i ilościowych na dostarczony przedmiot zamówienia. Gwarancja jakościowa udzielona jest zgodnie z § 1 ust 2 niniejszej umowy.</t>
  </si>
  <si>
    <t>3. W przypadku gdy dostarczony przedmiot zamówienia nie odpowiada pod względem ilościowym, jakościowym lub trwałości produktowi wskazanemu przez Zamawiającego, Zamawiającemu przysługuje prawo do zgłoszenia reklamacji, w jednej z następujących form: pisemnie lub za pośrednictwem poczty elektronicznej. Potwierdzenie prawidłowości wysłania wiadomości za pośrednictwem poczty elektronicznej jest dowodem na dokonanie zgłoszenia reklamacji.</t>
  </si>
  <si>
    <t>4. W przypadku zaistnienia okoliczności, o których mowa w ust. 3, Wykonawca zobowiązuje się do dostarczenia na własny koszt przedmiotu zamówienia odpowiednio: w żądanej ilości, pełnowartościowego lub spełniającego wymagania Zamawiającego określone w załączniku do umowy - w terminie 21 dni roboczych od daty zgłoszenia przez Zamawiającego reklamacji lub udzielić Zamawiającemu pisemnej odpowiedzi zawierającej uzasadnienie nieuznania reklamacji w terminie 10 dni od dnia zgłoszenia reklamacji.</t>
  </si>
  <si>
    <t>5. Po bezskutecznym upływie terminu na udzielenie odpowiedzi wraz z uzasadnieniem na zgłoszoną reklamację, o którym mowa w ust. 4, reklamacja będzie uznana w całości zgodnie z żądaniem Zamawiającego.</t>
  </si>
  <si>
    <t>6. Reklamacje w imieniu Wykonawcy przyjmuje osoba wskazana w § 3 ust. 10 umowy.</t>
  </si>
  <si>
    <t>7. Jeżeli z powodu wady prawnej przedmiotu umowy Zamawiający będzie zmuszony wydać go osobie trzeciej, Wykonawca jest obowiązany do zwrotu otrzymanej kwoty bez względu na inne postanowienia umowy.</t>
  </si>
  <si>
    <t>8. Niezależnie od uprawnień z tytułu gwarancji Zamawiający ma prawo do rękojmi za wady fizyczne i prawne przedmiotu umowy zgodnie z art. 556 - 576 Kodeksu Cywilnego.</t>
  </si>
  <si>
    <t>§ 7</t>
  </si>
  <si>
    <t>Kary umowne</t>
  </si>
  <si>
    <t>1. Wykonawca zapłaci Zamawiającemu kary umowne:</t>
  </si>
  <si>
    <t>a) za odstąpienie od umowy bądź jej rozwiązanie przez którąkolwiek ze stron z przyczyn leżących po stronie Wykonawcy, w wysokości 5% wartości umowy brutto, określonej w § 4 ust. 1;</t>
  </si>
  <si>
    <t>b) za zwłokę w dostarczeniu produktów objętych zamówieniem, w wysokości 0,2% wartości produktów niedostarczonych w terminie za każdy rozpoczęty dzień zwłoki, nie więcej niż 5% wartości umowy brutto, określonej w § 4 ust. 1;</t>
  </si>
  <si>
    <t>c) za zwłokę w dostawie przedmiotu umowy wolnego od wad na skutek zgłoszonej reklamacji, w wysokości 0,2 % wartości reklamowanych produktów za każdy rozpoczęty dzień zwłoki, nie więcej niż 5% wartości umowy brutto, określonej w § 4 ust. 1;</t>
  </si>
  <si>
    <t>d) za dostawę przedmiotu umowy do innego miejsca niż wskazane w zamówieniu o którym mowa w § 3 ust. 4, w wysokości 200,00 zł za każdy przypadek;</t>
  </si>
  <si>
    <t>e) z tytułu braku zapłaty lub nieterminowej zapłaty wynagrodzenia należnego podwykonawcom z tytułu zmiany wysokości wynagrodzenia, o której mowa w art. 439 ust. 5 ustawy Pzp w wysokości 0,2 % wartości umowy brutto za każdy dzień zwłoki w zapłacie, nie więcej niż 5% wartości umowy brutto, określonej w § 4 ust. 1;</t>
  </si>
  <si>
    <t>2. Łączna wysokość naliczonych na podstawie umowy kar umownych, nie może przekroczyć 20% wynagrodzenia brutto określonego w § 4 ust. 1 Umowy.</t>
  </si>
  <si>
    <t>3. Zamawiającemu przysługuje prawo do dochodzenia odszkodowania uzupełniającego na zasadach ogólnych określonych w Kodeksie cywilnym, gdy wartość kar umownych jest niższa niż wartość powstałej szkody.</t>
  </si>
  <si>
    <t>4. Wykonawca wyraża zgodę na potrącenie kwoty kar umownych oraz ewentualnych odszkodowań bezpośrednio przy zapłacie faktury VAT dotyczącej realizacji zamówienia.</t>
  </si>
  <si>
    <t>5. Strony zgodnie postanawiają, że dochodzenie kar umownych możliwe jest także po odstąpieniu od umowy lub jej rozwiązaniu.</t>
  </si>
  <si>
    <t>§ 8.</t>
  </si>
  <si>
    <t>Odstąpienie od umowy</t>
  </si>
  <si>
    <t>1. Zamawiający może odstąpić od umowy, z przyczyn leżących po stronie Wykonawcy, w szczególności w przypadkach:</t>
  </si>
  <si>
    <t>a) zgłoszenia przez Zamawiającego trzech reklamacji na dostarczane przez Wykonawcę towary,</t>
  </si>
  <si>
    <t>b) trzykrotnego dostarczania przez Wykonawcę towarów innych niż wskazane w ofercie,</t>
  </si>
  <si>
    <t>c) trzykrotnej zwłoki w dostawie towaru,</t>
  </si>
  <si>
    <t>d) zwłoki w dostawie przedmiotu zamówienia przekraczającej 10 dni.</t>
  </si>
  <si>
    <t>pod warunkiem uprzedniego wyznaczenia w odniesieniu do lit. d) min. 14 dniowego terminu do realizowania umowy zgodnie z jej postanowieniami i jego bezskutecznego upływu.</t>
  </si>
  <si>
    <t>2. Odstąpienie od umowy z przyczyn określonych w ust. 1 może nastąpić w terminie 60 dni od powzięcia przez Zamawiającego wiadomości o okoliczności uzasadniającej odstąpienie.</t>
  </si>
  <si>
    <t>3. W razie wystąpienia istotnej zmiany okoliczności powodującej, że wykonanie umowy nie leży w interesie publicznym, czego nie można było przewidzieć w chwili zawarcia umowy, Zamawiający może odstąpić od umowy w terminie 30 dni od powzięcia wiadomości o powyższych okolicznościach. W takim przypadku Wykonawca może żądać jedynie wynagrodzenia należnego z tytułu wykonania części umowy.</t>
  </si>
  <si>
    <t>§ 9.</t>
  </si>
  <si>
    <t>Zmiana wysokości wynagrodzenia</t>
  </si>
  <si>
    <t>Stosownie do treści art. 439 ust. 1 ustawy Pzp, Zamawiający przewiduje możliwość zmiany wysokości wynagrodzenia, określonego w § 4 ust. 1, w przypadku zmiany ceny materiałów lub kosztów związanych z realizacją zamówienia.</t>
  </si>
  <si>
    <t>Zasady wprowadzenia zmiany wynagrodzenia, o której mowa w ust. 1:</t>
  </si>
  <si>
    <t>1)</t>
  </si>
  <si>
    <t>waloryzacji podlega jedynie cześć wynagrodzenia pozostałego do zapłaty na dzień złożenia wniosku, o którym mowa w pkt 7 (tj. wynagrodzenie za niezrealizowaną cześć zamówienia);</t>
  </si>
  <si>
    <t>wynagrodzenie będzie podlegać waloryzacji maksymalnie dwa razy w roku, pierwszy raz po upływie 6 miesięcy od dnia rozpoczęcia realizacji dostawy, a następne waloryzacje nie wcześniej niż po upływie kolejnych 6 miesięcy od daty dokonania poprzedniej waloryzacji;</t>
  </si>
  <si>
    <t>3)</t>
  </si>
  <si>
    <t>waloryzacja będzie się odbywać w oparciu o miesięczny wskaźnik cen towarów i usług konsumpcyjnych (Wc) wyliczony jako różnica między wartością wskaźnika z miesiąca poprzedzającego miesiąc złożenia wniosku, o którym mowa w pkt 7, oraz wartością wskaźnika sprzed 7 miesięcy poprzedzających miesiąc złożenia wniosku, o którym mowa w pkt 7, ogłaszany przez Prezesa Głównego Urzędu Statystycznego (GUS) w Biuletynie Statystycznym GUS.;</t>
  </si>
  <si>
    <t>4)</t>
  </si>
  <si>
    <t>wynagrodzenie podlegać będzie waloryzacji tylko w przypadku, gdy różnica między wartością wskaźników, o których mowa w pkt 3 będzie większa od 2%;</t>
  </si>
  <si>
    <t>5)</t>
  </si>
  <si>
    <t>łączna wartość waloryzacji wynagrodzenia nie przekroczy 5% wynagrodzenia brutto, o którym mowa w § 4 ust. 1. Przez łączną wartość waloryzacji należy rozumieć wartość wzrostu lub spadku wynagrodzenia wynikającą z waloryzacji;</t>
  </si>
  <si>
    <t>6)</t>
  </si>
  <si>
    <t>postanowień umownych w zakresie waloryzacji nie stosuje się od chwili osiągnięcia limitu, o którym mowa w pkt 5;</t>
  </si>
  <si>
    <t>7)</t>
  </si>
  <si>
    <t>Wykonawca wystąpi z wnioskiem o zmianę kwoty wynagrodzenia w zakresie określonym w ust. 2 z co najmniej 14-dniowym wyprzedzeniem wobec wnioskowanej daty obowiązywania nowego wynagrodzenia. Wniosek powinien zawierać wyczerpujące uzasadnienie faktyczne i prawne. Z wnioskiem o zmianę wynagrodzenia może wystąpić również Zamawiający,</t>
  </si>
  <si>
    <t>8)</t>
  </si>
  <si>
    <t>Zamawiający po zaakceptowaniu wniosku, o którym mowa w pkt 7, wyznaczy datę podpisania aneksu;</t>
  </si>
  <si>
    <t>Zmiana umowy skutkuje zmianą wynagrodzenia jedynie w zakresie płatności realizowanych po dacie zawarcia aneksu do umowy.</t>
  </si>
  <si>
    <t>§ 10.</t>
  </si>
  <si>
    <t>Postanowienia końcowe</t>
  </si>
  <si>
    <t>1. W oparciu o art. 455 ust. 1 ustawy Prawo zamówień publicznych, Zamawiający dopuszcza zmianę postanowień niniejszej umowy, w przypadku:</t>
  </si>
  <si>
    <t>zmiana terminu realizacji umowy – w związku z wystąpieniem okoliczności niezależnych od Stron umowy, np. wystąpienie siły wyższej – wydłużenie okresu obowiązywania umowy nastąpi o okres działania siły wyższej;</t>
  </si>
  <si>
    <t>zmiana umowy:</t>
  </si>
  <si>
    <t>w przypadku wycofania towaru z obrotu, zmiany obowiązujących przepisów, braku dostaw towaru z powodu braku produkcji, tymczasowego wstrzymania produkcji – w takim przypadku Wykonawca przedstawi Zamawiającemu ofertę produktu równoważnego pod względem składu, właściwości fizyko-chemicznych, parametrów, pod warunkiem wyrażenia przez Zamawiającego zgody na piśmie na dokonanie zmiany. Zmiana ta będzie dopuszczalna pod warunkiem, iż odpowiednik przy tej samej cenie będzie równoważny z oferowanym.</t>
  </si>
  <si>
    <t>zmiany numeru katalogowego, nazwy handlowej lub objętości opakowania, które wynikną w okresie realizacji umowy i nie były możliwe do przewidzenia przez żadną ze stron umowy oraz o ile zamiana taka nie spowoduje zmiany ceny towaru (w przeliczeniu do nowej objętości lub gramatury towaru),</t>
  </si>
  <si>
    <t>zmiany zawartej przez Zamawiającego umowy o dofinansowanie projektu/grantu lub wytycznych dotyczących realizacji projektu/grantu – w zakresie zmiany sposobu dokonywania płatności na rzecz Wykonawcy,</t>
  </si>
  <si>
    <t>w przypadku zmiany przepisów prawa lub wydania przez odpowiednie organy nowych wytycznych lub interpretacji dotyczących stosowania przepisów dotyczących ochrony i przetwarzania danych osobowych, zamawiający dopuszcza zmiany sposobu realizacji umowy lub zmiany zakresu świadczeń wykonawcy wymuszone takimi zmianami prawa. Zamawiający wystąpi do Wykonawcy celem wprowadzenia zmian w</t>
  </si>
  <si>
    <t>umowie wynikających z powyżej wskazanych zmian,</t>
  </si>
  <si>
    <t>Zamawiający dopuszcza zwiększenie kwot określonych w § 4 ust 1, o ile łączna wartość zmian będzie mniejsza niż 10 % łącznego wynagrodzenia określonego w § 4 ust 1.</t>
  </si>
  <si>
    <t>3) zmiana wynagrodzenia Wykonawcy:</t>
  </si>
  <si>
    <t>a) zmiana cen – w przypadku urzędowej zmiany stawki podatku VAT oraz podatku akcyzowego zmianie ulegną ceny jednostkowe brutto, o których mowa w załączniku nr 2 do umowy – dotyczy to części wynagrodzenia Wykonawcy za dostawy, których w dniu zmiany stawki podatku VAT oraz podatku akcyzowego jeszcze nie zrealizowano,</t>
  </si>
  <si>
    <t>b) zmiana cen – w przypadku zmian cen urzędowych, które obowiązują od momentu ich wprowadzenia przez właściwe organy administracji państwowej. Jeżeli w trakcie realizacji umowy nastąpi zmiana ceny urzędowej, Strony dokonają odpowiedniej zmiany wynagrodzenia umownego – dotyczy to części wynagrodzenia Wykonawcy za dostawy, których w dniu zmiany ceny urzędowej jeszcze nie zrealizowano oraz z zastrzeżeniem, że powyższa zmiana nie spowoduje podwyższenia cen umownych,</t>
  </si>
  <si>
    <t>c) zmiana cen – w przypadku obniżenia ceny jednostkowej przez Wykonawcę lub producenta,</t>
  </si>
  <si>
    <t>4) innych sytuacji, których nie można było przewidzieć w chwili zawarcia umowy i mających charakter zmian nieistotnych tj. nie odnoszących się do kwestii, które podlegały ocenie podczas wyboru Wykonawcy i takich, które gdyby były znane w momencie wszczęcia procedury mającej na celu wybór Wykonawcy, nie miałyby wpływu na udział większej ilości podmiotów zainteresowanych tą procedurą.</t>
  </si>
  <si>
    <t>2. Strony zobowiązują się, że w przypadkach zmiany:</t>
  </si>
  <si>
    <t>a) wysokości minimalnego wynagrodzenia za pracę albo wysokości minimalnej stawki godzinowej ustalonych na podstawie ustawy z dnia 10 października 2002 r. o minimalnym wynagrodzeniu za pracę, lub</t>
  </si>
  <si>
    <t>b) zasad podlegania ubezpieczeniom społecznym lub ubezpieczeniu zdrowotnemu lub wysokości stawki składki na ubezpieczenia społeczne lub zdrowotne, lub</t>
  </si>
  <si>
    <t>c) zasad gromadzenia i wysokości wpłat do pracowniczych planów kapitałowych, o których mowa w ustawie z dnia 4 października 2018 r. o pracowniczych planach kapitałowych,</t>
  </si>
  <si>
    <t>jeżeli zmiany te będą miały wpływ na koszty wykonania Umowy przez Wykonawcę, dokonają – w terminie nie dłuższym niż 30 dni od daty otrzymania przez jedną ze stron żądania zmiany, o której mowa w niniejszym ustępie wraz z uzasadnieniem zmiany Umowy (w formie aneksu) i odpowiedniej zmiany wysokości wynagrodzenia należnego Wykonawcy, określonego w § 4 ust. 1 Umowy, począwszy od miesiąca następującego po miesiącu, w którym upłynął wskazany powyżej 30-dniowy termin, o ile żądanie takie Zamawiający uzna za uzasadnione.</t>
  </si>
  <si>
    <t>3. Zmiana niniejszej umowy wymaga formy pisemnej pod rygorem nieważności.</t>
  </si>
  <si>
    <t>4. Nie stanowi istotnej zmiany umowy w rozumieniu art. 454 Pzp zmiana danych związanych z obsługą administracyjno-organizacyjną umowy (np. zmiana nr rachunku bankowego, zmiany danych teleadresowych oraz osób wskazanych do kontaktów między stronami). W takim wypadku Strona wnioskująca o zmianę przedłoży drugiej stronie stosowne oświadczenie, złożone w formie pisemnej pod rygorem nieważności.</t>
  </si>
  <si>
    <t>5. Wykonawca nie może dokonywać cesji wierzytelności wynikających z umowy, a także przyjmować poręczeń za dług Zamawiającego podmiotów trzecich ani dokonywać jakiejkolwiek innej czynności prawnej skutkującej zmianą wierzyciela Zamawiającego, bez uprzedniej zgody Zamawiającego wyrażonej w formie pisemnej, pod rygorem nieważności.</t>
  </si>
  <si>
    <t>6. W sprawach nieuregulowanych w niniejszej umowie stosuje się przepisy Kodeksu Cywilnego oraz ustawy Prawo zamówień publicznych.</t>
  </si>
  <si>
    <t>7. W przypadku konfliktu między postanowieniami niniejszej umowy oraz załączonymi dokumentami, postanowienia niniejszej umowy posiadają pierwszeństwo, w zakresie, w jakim umowa jest w stanie to określić.</t>
  </si>
  <si>
    <t>8. Kwestie sporne powstałe w związku z realizacją niniejszej umowy strony zobowiązują się rozstrzygać polubownie, a w przypadku braku porozumienia, w drodze postępowania sądowego w Sądzie Powszechnym właściwym dla siedziby Zamawiającego.</t>
  </si>
  <si>
    <t>9. Umowę sporządzono w dwóch jednobrzmiących egzemplarzach, jeden dla Wykonawcy i jeden dla Zamawiającego.</t>
  </si>
  <si>
    <t>§</t>
  </si>
  <si>
    <t>Integralną część Umowy stanowią następujące załączniki:</t>
  </si>
  <si>
    <t>Załącznik – formularz ofertowy Wykonawcy</t>
  </si>
  <si>
    <t>WYKONAWCA: ZAMAWIAJĄCY:</t>
  </si>
  <si>
    <t>Załącznik nr 1 do SWZ</t>
  </si>
  <si>
    <t>Znak sprawy: ZP-PN/D/2024/03/15</t>
  </si>
  <si>
    <t>FORMULARZ OFERTOWY</t>
  </si>
  <si>
    <t>I. Postępowanie prowadzone w trybie przetargu nieograniczonego na podstawie art. 132</t>
  </si>
  <si>
    <t>ustawy Pzp pn.:</t>
  </si>
  <si>
    <t>Dostawa materiałów zużywalnych do badań na potrzeby IRZiBŻ PAN w Olsztynie</t>
  </si>
  <si>
    <t>II. Nazwa i adres wykonawcy (lub lidera/pełnomocnika, w przypadku Wykonawców wspólnie</t>
  </si>
  <si>
    <t>ubiegających się o zamówienie):</t>
  </si>
  <si>
    <t>Symbios Sp. z o.o.</t>
  </si>
  <si>
    <t>Ul. Jaśkowa Dolina 68,</t>
  </si>
  <si>
    <t>80-286 Gdańsk</t>
  </si>
  <si>
    <t>NIP: 9570703157</t>
  </si>
  <si>
    <t>KRS: 0000142093</t>
  </si>
  <si>
    <t>REGON: 191540030</t>
  </si>
  <si>
    <t>https://www.symbios.pl/</t>
  </si>
  <si>
    <t>E-mail: info@symbios.pl</t>
  </si>
  <si>
    <t>Adres skrzynki ePUAP…………….</t>
  </si>
  <si>
    <t>W przypadku złożenia oferty przez Wykonawców wspólnie ubiegających się o udzielenie</t>
  </si>
  <si>
    <t>zamówienia (np. konsorcjum) należy wypełnić niniejsze zestawienie identyfikujące</t>
  </si>
  <si>
    <t>pozostałych wykonawców. Lidera/pełnomocnika wskazuje się w górnej części.</t>
  </si>
  <si>
    <t>Wykonawca składający ofertę</t>
  </si>
  <si>
    <t>wspólną</t>
  </si>
  <si>
    <t>Dane identyfikujące – adres, nr dokumentu</t>
  </si>
  <si>
    <t>rejestrowego, NIP, REGON, …</t>
  </si>
  <si>
    <t>Wykonawca jest przedsiębiorcą:</t>
  </si>
  <si>
    <t>❑ mikro  małym ❑ średnim ❑ dużym</t>
  </si>
  <si>
    <t>Powyższe informacje są wymagane wyłącznie do celów statystycznych.</t>
  </si>
  <si>
    <t>Mikroprzedsiębiorstwo: przedsiębiorstwo, które zatrudnia mniej niż 10 osób i którego roczny</t>
  </si>
  <si>
    <t>obrót lub roczna suma bilansowa nie przekracza 2 milionów EUR.</t>
  </si>
  <si>
    <t>Małe przedsiębiorstwo: przedsiębiorstwo, które zatrudnia mniej niż 50 osób i którego roczny</t>
  </si>
  <si>
    <t>obrót lub roczna suma bilansowa nie przekracza 10 milionów EUR.</t>
  </si>
  <si>
    <t>Średnie przedsiębiorstwa: przedsiębiorstwa, które nie są mikroprzedsiębiorstwami ani</t>
  </si>
  <si>
    <t>małymi przedsiębiorstwami i które zatrudniają mniej niż 250 osób i których roczny obrót nie</t>
  </si>
  <si>
    <t>przekracza 50 milionów EUR lub roczna suma bilansowa nie przekracza 43 milionów EUR.</t>
  </si>
  <si>
    <t>Osoba upoważniona na podstawie KRS do reprezentacji Wykonawcy/ów i podpisująca ofertę:</t>
  </si>
  <si>
    <t>Maks Chmielecki – Prokurent Samoistny</t>
  </si>
  <si>
    <t>III. 1. Przystępując do postępowania o udzielenie zamówienia publicznego prowadzonego w trybie</t>
  </si>
  <si>
    <t>przetargu nieograniczonego p.n.: „Dostawa materiałów zużywalnych do badań na potrzeby IRZiBŻ</t>
  </si>
  <si>
    <t>PAN w Olsztynie” oferujemy wykonanie przedmiotu zamówienia na warunkach określonych przez</t>
  </si>
  <si>
    <t>Zamawiającego oraz zgodnie z poniższym opisem przedmiotu zamówienia:</t>
  </si>
  <si>
    <t>Lp. Opis przedmiotu zamówienia JM Ilość</t>
  </si>
  <si>
    <t>Cena</t>
  </si>
  <si>
    <t>jedn.</t>
  </si>
  <si>
    <t>Brutto</t>
  </si>
  <si>
    <t>[zł]</t>
  </si>
  <si>
    <t>Wartość</t>
  </si>
  <si>
    <t>ogółem</t>
  </si>
  <si>
    <t>brutto</t>
  </si>
  <si>
    <t>(kol. 4x5)</t>
  </si>
  <si>
    <t>opcji</t>
  </si>
  <si>
    <t>Cena jedn.</t>
  </si>
  <si>
    <t>Opcji</t>
  </si>
  <si>
    <t>Wartość opcji</t>
  </si>
  <si>
    <t>ogółem brutto</t>
  </si>
  <si>
    <t>(kol. 7x8)</t>
  </si>
  <si>
    <t>(kol. 6+9)</t>
  </si>
  <si>
    <t>Oferowany</t>
  </si>
  <si>
    <t>produkt, nazwa</t>
  </si>
  <si>
    <t>producenta, nr</t>
  </si>
  <si>
    <t>katalogowy</t>
  </si>
  <si>
    <t>(wypełnia</t>
  </si>
  <si>
    <t>Wykonawca)</t>
  </si>
  <si>
    <t>1 2 3 4 5 6 7 8 9 10 11</t>
  </si>
  <si>
    <t>Końcówki do pipet 1000 ul Pojemność 1000 ul</t>
  </si>
  <si>
    <t>Podziałka objętości: 250μl, 500μl, 1000μl Wolne od</t>
  </si>
  <si>
    <t>RNAz, DNaz i substancji pirogennych Kompatybilne z</t>
  </si>
  <si>
    <t>pipetami Finpipette, Eppendorf oznakowanie</t>
  </si>
  <si>
    <t>kolorystyczne: bezbarwne, Elastyczny kołnierz</t>
  </si>
  <si>
    <t>zapewniający połączenie z pipetą, opakowanie 1000</t>
  </si>
  <si>
    <t>sztuk w worku, niesterylne Długość kołnierza 8mm</t>
  </si>
  <si>
    <t>Długość tipsa 71 mm Opakowanie zbiorcze 1000 sztuk</t>
  </si>
  <si>
    <t>op. =</t>
  </si>
  <si>
    <t>1000 szt.</t>
  </si>
  <si>
    <t>5 127,32 636,60 15 127,32 1 909,80 2 546,40</t>
  </si>
  <si>
    <t>Starlab</t>
  </si>
  <si>
    <t>S1111-6000</t>
  </si>
  <si>
    <t>Końcówki do pipet 200 ul Pojemność 200ul Wolne od</t>
  </si>
  <si>
    <t>RNAz, DNaz i substancji pirogennych Podziałka</t>
  </si>
  <si>
    <t>objętości 10μl, 50μl, 100μl Kompatybilne z pipetami</t>
  </si>
  <si>
    <t>Finpipette, Eppendorf oznakowanie kolorystyczne:</t>
  </si>
  <si>
    <t>bezbarwne Posiadające technologię otworu typu ultra</t>
  </si>
  <si>
    <t>point, zapewniającą całkowite opróżnienie końcówki z</t>
  </si>
  <si>
    <t>cieczy Elastyczny kołnierz zapewniający połączenie z</t>
  </si>
  <si>
    <t>pipetą, oznakowanie kolorystyczne: bezbarwne -</t>
  </si>
  <si>
    <t>opakowanie 1000 sztuk w worku Długość kołnierza 16</t>
  </si>
  <si>
    <t>mm Długość tipsa 51 mm Opakowanie zbiorcze 1000</t>
  </si>
  <si>
    <t>sztuk</t>
  </si>
  <si>
    <t>5 96,19 480,95 15 96,19 1 442,85 1 923,80</t>
  </si>
  <si>
    <t>Końcówki do pipet 10ul Pojemność 10/20ul Podziałka</t>
  </si>
  <si>
    <t>objętości 1μl, 5μl,10μl,20μl Wolne od RNAz, DNaz i</t>
  </si>
  <si>
    <t>substancji pirogennych Wykonane z ultraczystego</t>
  </si>
  <si>
    <t>polipropylenu Kompatybilne z pipetami Finpipette,</t>
  </si>
  <si>
    <t>Eppendorf oznakowanie kolorystyczne: bezbarwne</t>
  </si>
  <si>
    <t>Długość kołnierza 4 mm Długość tipsa 43 mm</t>
  </si>
  <si>
    <t>Opakowanie zbiorcze 1000 sztuk</t>
  </si>
  <si>
    <t>5 134,81 674,05 15 134,81 2 022,15 2 696,20</t>
  </si>
  <si>
    <t>S1110-3000</t>
  </si>
  <si>
    <t>Końcówki do pipet 10ul Pojemność 10ul Wolne od</t>
  </si>
  <si>
    <t>RNAz, DNaz i substancji pirogennych, Wykonane z</t>
  </si>
  <si>
    <t>ultraczystego polipropylenu Kompatybilne z pipetami</t>
  </si>
  <si>
    <t>5 123,58 617,90 15 123,58 1 853,70 2 471,60</t>
  </si>
  <si>
    <t>S1111-3000</t>
  </si>
  <si>
    <t>bezbarwne Długość kołnierza 4 mm Długość tipsa 34</t>
  </si>
  <si>
    <t>mm Pojemność 10ul Podziałka objętości 2,5; 10ul</t>
  </si>
  <si>
    <t>RNAz, DNaz i substancji pirogennych, z ultraczystego</t>
  </si>
  <si>
    <t>Długość kołnierza 4 mm Długość tipsa 34 mm</t>
  </si>
  <si>
    <t>Podziałka objętości 2,5; 10ul Opakowanie zbiorcze 960</t>
  </si>
  <si>
    <t>sztuk w opakowaniu typu stack rack z przeźroczystą</t>
  </si>
  <si>
    <t>pokrywką Informacje dotyczące produktu</t>
  </si>
  <si>
    <t>nadrukowane na każdym waflu. Wafle muszą pasować</t>
  </si>
  <si>
    <t>do posiadanych przez Zamawiającego pudełek.</t>
  </si>
  <si>
    <t>op. = 960</t>
  </si>
  <si>
    <t>szt.</t>
  </si>
  <si>
    <t>1 293,58 293,58 4 293,58 1 174,32 1 467,90</t>
  </si>
  <si>
    <t>S1111-3200</t>
  </si>
  <si>
    <t>Końcówki do pipet 200ul Wolne od RNAz, DNaz i</t>
  </si>
  <si>
    <t>substancji pirogennych, Wykonane z ultraczystego</t>
  </si>
  <si>
    <t>Długość kołnierza 16 mm Długość tipsa 51mm</t>
  </si>
  <si>
    <t>Pojemność 200 ul Podziałka objętości 10,50,100 ul</t>
  </si>
  <si>
    <t>Zakończenie typu ultra point Opakowanie zbiorcze 960</t>
  </si>
  <si>
    <t>do posiadanych przez Zamawiającego pudełek</t>
  </si>
  <si>
    <t>1 294,87 294,87 4 294,87 1 179,48 1 474,35</t>
  </si>
  <si>
    <t>S1113-1200</t>
  </si>
  <si>
    <t>Końcówki z filtrem 10ul Końcówki z filtrem, sterylne</t>
  </si>
  <si>
    <t>Opakowanie 10 x 96 typu rack Pojemność 10 ul</t>
  </si>
  <si>
    <t>Podziałka objętości: 2,5; 10 ul Wolne od RNAz, DNaz i</t>
  </si>
  <si>
    <t>substancji pirogennych, Kompatybilne z pipetami</t>
  </si>
  <si>
    <t>mm Elastyczny kołnierz zapewnia połączenie z pipetą</t>
  </si>
  <si>
    <t>Kod kolorystyczny wafli (oznakowanie kolorystyczne:</t>
  </si>
  <si>
    <t>czerwony przy objętości 10ul) Informacje dotyczące</t>
  </si>
  <si>
    <t>produktu nadrukowane na każdym waflu. Wafle muszą</t>
  </si>
  <si>
    <t>pasowac do posiadanych przez Zamawiającego</t>
  </si>
  <si>
    <t>pudełek. Możliwość umieszczenia klipsów</t>
  </si>
  <si>
    <t>informacyjnych na rancie pudełka.</t>
  </si>
  <si>
    <t>1 675,96 675,96 4 675,96 2 703,84 3 379,80</t>
  </si>
  <si>
    <t>S1121-3810</t>
  </si>
  <si>
    <t>Opakowanie 10 x 96 typu refill Pojemność 10 ul</t>
  </si>
  <si>
    <t>10 583,52 5 835,20 40 583,52 23 340,80 29 176,00</t>
  </si>
  <si>
    <t>S1121-2710</t>
  </si>
  <si>
    <t>mm Elastyczny kołnierz zapewniający połączenie z</t>
  </si>
  <si>
    <t>pipetą, Kod kolorystyczny wafli (oznakowanie</t>
  </si>
  <si>
    <t>kolorystczne: czerwony przy objętości 10ul)</t>
  </si>
  <si>
    <t>Informacje dotyczące produktu nadrukowane na</t>
  </si>
  <si>
    <t>każdym waflu. Wafle muszą pasowac do posiadanych</t>
  </si>
  <si>
    <t>przez Zamawiającego pudełek.</t>
  </si>
  <si>
    <t>Końcówki z filtrem 10/20ul Końcówki z filtrem,</t>
  </si>
  <si>
    <t>sterylne Opakowanie 10 x 96 typu rack Pojemność</t>
  </si>
  <si>
    <t>10/20 ul Podziałka objętości: 1ul, 5ul,10ul Wolne od</t>
  </si>
  <si>
    <t>RNAz, DNaz i substancji pirogennych, Kompatybilne z</t>
  </si>
  <si>
    <t>pipetami Eppendorf oznakowanie kolorystyczne:</t>
  </si>
  <si>
    <t>bezbarwne Długość kołnierza 4 mm Długość tipsa 43</t>
  </si>
  <si>
    <t>mm Elastyczny kołnierz zapewniający połączenie z z</t>
  </si>
  <si>
    <t>pipetą, Oznakowanie kolorystyczne: Kod kolorystyczny</t>
  </si>
  <si>
    <t>wafli (kolor czerwony przy objętości 10ul/20ul)</t>
  </si>
  <si>
    <t>przez Zamawiającego pudełek. Możliwość</t>
  </si>
  <si>
    <t>umieszczenia klipsów informacyjnych na rancie</t>
  </si>
  <si>
    <t>pudełka.</t>
  </si>
  <si>
    <t>10 688,48 6 884,80 40 688,48 27 539,20 34 424,00</t>
  </si>
  <si>
    <t>S1120-3810</t>
  </si>
  <si>
    <t>sterylne Opakowanie 10 x 96 typu refill Pojemność</t>
  </si>
  <si>
    <t>bezbarwne Długość kołnierza 4mm. Długość tipsa</t>
  </si>
  <si>
    <t>43mm Elastyczny kołnierz zapewniający połączenie z</t>
  </si>
  <si>
    <t>10 594,34 5 943,40 40 594,34 23 773,60 29 717,00</t>
  </si>
  <si>
    <t>S1120-3710</t>
  </si>
  <si>
    <t>Końcówki z filtrem 100ul Końcówki z filtrem, sterylne</t>
  </si>
  <si>
    <t>Opakowanie 10 x 96 typu rack Pojemność 100ul</t>
  </si>
  <si>
    <t>Podziałka objętości: 10ul, 50ul, 100ul Zakończenie</t>
  </si>
  <si>
    <t>tipsa typu ultra point Wolne od RNAz, DNaz i</t>
  </si>
  <si>
    <t>bezbarwne Długość kołnierza 16 mm Długość tipsa 51</t>
  </si>
  <si>
    <t>10 663,45 6 634,50 40 663,45 26 538,00 33 172,50</t>
  </si>
  <si>
    <t>wafli (kolor żółty przy objętości 100ul) Informacje</t>
  </si>
  <si>
    <t>dotyczące produktu nadrukowane na każdym waflu.</t>
  </si>
  <si>
    <t>Wafle muszą pasowac do posiadanych przez</t>
  </si>
  <si>
    <t>Zamawiającego pudełek. Możliwość umieszczenia</t>
  </si>
  <si>
    <t>klipsów informacyjnych na rancie pudełka.</t>
  </si>
  <si>
    <t>Opakowanie 10 x 96 typu refill Pojemność 100ul</t>
  </si>
  <si>
    <t>Finpipette, Eppendorf oznakowanie korystyczne:</t>
  </si>
  <si>
    <t>pipetą, oznakowanie kolorystyczne: Kod kolorystyczny</t>
  </si>
  <si>
    <t>Zamawiającego pudełek.</t>
  </si>
  <si>
    <t>5 605,14 3 025,70 25 605,14 15 128,50 18 154,20</t>
  </si>
  <si>
    <t>Końcówki z filtrem 200ul Końcówki z filtrem, sterylne</t>
  </si>
  <si>
    <t>Opakowanie 10 x 96 typu rack Pojemność 200ul</t>
  </si>
  <si>
    <t>Podziałka objętości: 50ul, 100ul Wolne od RNAz, DNaz</t>
  </si>
  <si>
    <t>i substancji pirogennych, Kompatybilne z pipetami</t>
  </si>
  <si>
    <t>bezbarwne Długość kołnierza 6 mm Długość tipsa 51</t>
  </si>
  <si>
    <t>pipetą Oznakowanie kolorystyczne: Kod kolorystyczny</t>
  </si>
  <si>
    <t>wafli (kolor żółty przy objętości 200ul) Informacje</t>
  </si>
  <si>
    <t>Możliwość umieszczenia klipsów informacyjnych na</t>
  </si>
  <si>
    <t>rancie pudełka.</t>
  </si>
  <si>
    <t>10 713,52 7 135,20 40 713,52 28 540,80 35 676,00</t>
  </si>
  <si>
    <t>S1120-8810</t>
  </si>
  <si>
    <t>Opakowanie 10 x 96 typu refill Pojemność 200ul</t>
  </si>
  <si>
    <t>dotyczące produktu nadrukowane laserowo na każdym</t>
  </si>
  <si>
    <t>waflu</t>
  </si>
  <si>
    <t>10 626,75 6 267,50 40 626,75 25 070,00 31 337,50</t>
  </si>
  <si>
    <t>Końcówki z filtrem 1000ul Końcówki z filtrem, sterylne</t>
  </si>
  <si>
    <t>Opakowanie 10 x 96 typu rack Pojemność 1000 XL</t>
  </si>
  <si>
    <t>Podziałka objętości: 100ul, 250ul,500ul Wolne od</t>
  </si>
  <si>
    <t>kolorystyczne: bezbarwne Długość kołnierza 22 mm</t>
  </si>
  <si>
    <t>Długość tipsa 86 mm Elastyczny kołnierz</t>
  </si>
  <si>
    <t>zapewniający połączenie z pipetą, Oznakowanie</t>
  </si>
  <si>
    <t>kolorystyczne: Kod kolorystyczny wafli (kolor</t>
  </si>
  <si>
    <t>niebieski przy objętości 1000ul) Informacje dotyczące</t>
  </si>
  <si>
    <t>30 763,58 22 907,40 70 763,58 53 450,60 76 358,00</t>
  </si>
  <si>
    <t>S1122-1830</t>
  </si>
  <si>
    <t>Opakowanie 10 x 96 typu refill Pojemność 1000 XL</t>
  </si>
  <si>
    <t>pudełek.</t>
  </si>
  <si>
    <t>20 669,97 13 399,40 30 669,97 20 099,10 33 498,50</t>
  </si>
  <si>
    <t>S1122-1730</t>
  </si>
  <si>
    <t>Końcówki 20 ul. Końcówki z filtrem, sterylne.</t>
  </si>
  <si>
    <t>Opakowanie 10 x 96 typu refill. Pojemność 20 ul.</t>
  </si>
  <si>
    <t>Podzialka objętości 10 ul. Wolne od Dnaz, Rnaz,</t>
  </si>
  <si>
    <t>substancji pirogennych. Kompatybilne z pipetami</t>
  </si>
  <si>
    <t>Abimed, Biohit, BRAND, Capp, Eppendorf, Gilson, HTL,</t>
  </si>
  <si>
    <t>Nichiryo, Rainin, Sartorius, Socorex, STARLAB, Thermo</t>
  </si>
  <si>
    <t>Scientific. Długość kołnierza 7,20 mm, długość tipsa</t>
  </si>
  <si>
    <t>50,80 mm. Oznakowanie kolorystyczne: Kod</t>
  </si>
  <si>
    <t>kolorystyczny wafli (kolor żółty przy objętości 20ul)</t>
  </si>
  <si>
    <t>10 637,56 6 375,60 40 637,56 25 502,40 31 878,00</t>
  </si>
  <si>
    <t>S1123-1710</t>
  </si>
  <si>
    <t>Końcówki 1000 ul. Końcówki z filtrem, sterylne.</t>
  </si>
  <si>
    <t>Opakowanie typu refill 10x96 typu refill. Pojemność</t>
  </si>
  <si>
    <t>1000 ul. Podziałka objętości 100 ul, 250 ul, 500 ul,</t>
  </si>
  <si>
    <t>1000 ul. Wolne od DNaz, RNaz, substancji pirogennych.</t>
  </si>
  <si>
    <t>Kompatybilne z pipetami Abimed, Biohit, BRAND,</t>
  </si>
  <si>
    <t>Capp, Eppendorf,Gilson, Hamilton, HTL, Nichiryo,</t>
  </si>
  <si>
    <t>Rainin,Sartorius, Socorex, STARLAB, ThermoScientific.</t>
  </si>
  <si>
    <t>Długość kołnierza 8,86 mm, długość tipsa 86,00 mm.</t>
  </si>
  <si>
    <t>Oznakowanie kolorystyczne: Kod kolorystyczny wafli</t>
  </si>
  <si>
    <t>(kolor niebieski przy objętości 1000ul) Informacje</t>
  </si>
  <si>
    <t>10 669,97 6 699,70 10 669,97 6 699,70 13 399,40</t>
  </si>
  <si>
    <t>RAZEM 94 782,31 287 968,84 382 751,15</t>
  </si>
  <si>
    <t>2. Oświadczamy, że</t>
  </si>
  <si>
    <t> wybór oferty nie będzie prowadzić do powstania u Zamawiającego obowiązku podatkowego;</t>
  </si>
  <si>
    <t>❑ wybór oferty będzie prowadzić do powstania u Zamawiającego obowiązku podatkowego w odniesieniu</t>
  </si>
  <si>
    <t>do następujących towarów i usług (w zależności od przedmiotu zamówienia):</t>
  </si>
  <si>
    <t>W przypadku powstania obowiązku podatkowego u Zamawiającego:</t>
  </si>
  <si>
    <t>a) Wskazuje wartość towaru objętego obowiązkiem podatkowym, bez kwoty podatku: ……</t>
  </si>
  <si>
    <t>b) Wskazuję stawkę podatku od towarów i usług, która zgodnie z moją wiedzą będzie miała zastosowanie:</t>
  </si>
  <si>
    <t>Powyższe wypełnić tylko w przypadku gdy:</t>
  </si>
  <si>
    <t>⃰ dotyczy Wykonawców, których oferty będą generować obowiązek doliczania wartości podatku VAT do</t>
  </si>
  <si>
    <t>wartości netto oferty, tj. w przypadku:</t>
  </si>
  <si>
    <t>• wewnątrzwspólnotowego nabycia towarów,</t>
  </si>
  <si>
    <t>• importu usług lub importu towarów, z którymi wiąże się obowiązek doliczenia przez Zamawiającego</t>
  </si>
  <si>
    <t>przy porównywaniu cen ofertowych podatku VAT.</t>
  </si>
  <si>
    <t>3. Przedmiotowe środki dowodowe.</t>
  </si>
  <si>
    <t>A. Zamawiający wymaga, aby Wykonawca wraz z ofertą złożył:</t>
  </si>
  <si>
    <t>1. Zamawiający wymaga, aby Wykonawca wraz z ofertą złożył karty charakterystyki materiałów i/lub</t>
  </si>
  <si>
    <t>specyfikację jakościową zawierającą podstawowe dane oraz wymagania fizyczne i chemiczne</t>
  </si>
  <si>
    <t>danego odczynnika potwierdzające, że zaoferowane produkty spełniają wszystkie wymogi</t>
  </si>
  <si>
    <t>Zamawiającego wskazane w opisie przedmiotu zamówienia.</t>
  </si>
  <si>
    <t>B. Jeżeli Wykonawca nie złoży powyższych przedmiotowych środków dowodowych lub są one</t>
  </si>
  <si>
    <t>niekompletne, Zamawiający, zgodnie z art. 107 ust. 2 ustawy Pzp, wezwie Wykonawcę w wyznaczonym</t>
  </si>
  <si>
    <t>terminie do ich złożenie lub uzupełnienia.</t>
  </si>
  <si>
    <t>C. Dokumenty wykonawca składa w oryginale lub kopii poświadczonej za zgodność z oryginałem w</t>
  </si>
  <si>
    <t>formie elektronicznej, w postaci elektronicznej opatrzonej elektronicznym podpisem kwalifikowanym lub</t>
  </si>
  <si>
    <t>podpisem zaufanym lub podpisem osobistym. Jeżeli oryginał dokumentu, o których mowa powyżej nie</t>
  </si>
  <si>
    <t>został sporządzony w postaci dokumentu elektronicznego, wykonawca może sporządzić i przekazać</t>
  </si>
  <si>
    <t>elektroniczną kopię posiadanego dokumentu. W przypadku przekazywania przez wykonawcę</t>
  </si>
  <si>
    <t>elektronicznej kopii dokumentu opatrzenie jej kwalifikowanym podpisem elektronicznym, podpisem</t>
  </si>
  <si>
    <t>zaufanym lub podpisem osobistym przez wykonawcę jest równoznaczne z poświadczeniem elektronicznej</t>
  </si>
  <si>
    <t>kopii dokumentu za zgodność z oryginałem.</t>
  </si>
  <si>
    <t>Dokumenty sporządzone w języku obcym należy złożyć wraz z tłumaczeniem na język polski.</t>
  </si>
  <si>
    <t>4. Oferujemy całkowite wykonanie zamówienia wraz z opcją, zgodnie z opisem przedmiotu</t>
  </si>
  <si>
    <t>zamówienia oraz z powyższym formularzem cenowym, za łączną (wraz z należnym podatkiem VAT) 1</t>
  </si>
  <si>
    <t>cenę ofertową brutto 382 751,15 zł</t>
  </si>
  <si>
    <t>Wykonanie zamówienia podstawowego bez opcji, zgodnie z opisem przedmiotu zamówienia oraz</t>
  </si>
  <si>
    <t>zgodnie z powyższym formularzem cenowym, za łączną (wraz z należnym podatkiem VAT)1 - cena</t>
  </si>
  <si>
    <t>ofertowa brutto 94 782,31 zł</t>
  </si>
  <si>
    <t>Cena opcji brutto1 287 968,84 zł</t>
  </si>
  <si>
    <t>IV. Udzielamy gwarancji na oferowane produkty: zgodnie z powyższą tabelą.</t>
  </si>
  <si>
    <t>Termin gwarancji zgodny z treścią formularza parametrów wymaganych i oferowanych.</t>
  </si>
  <si>
    <t>V. Deklaruję ponadto:</t>
  </si>
  <si>
    <t>1 W przypadku, gdy ofertę składa wykonawca zagraniczny, który na podstawie odrębnych przepisów nie jest zobowiązany do</t>
  </si>
  <si>
    <t>uiszczenia VAT w Polsce, należy wpisać cenę netto. Przy ocenie takiej oferty zastosowanie będzie miał zapis wskazany w</t>
  </si>
  <si>
    <t>dziale XIV pkt 5 SIWZ wynikający z art. 225 ust. 1 ustawy Pzp.</t>
  </si>
  <si>
    <t>a) Umowa zostanie zawarta na okres 18 miesięcy.</t>
  </si>
  <si>
    <t>b) Termin dostawy przedmiotu zamówienia: do 30 dni od dnia złożenia zamówienia</t>
  </si>
  <si>
    <t>cząstkowego przez Zamawiającego</t>
  </si>
  <si>
    <t>c) warunki płatności – 30 dni od dnia prawidłowo wystawionej i dostarczonej do Zamawiającego</t>
  </si>
  <si>
    <t>faktury.</t>
  </si>
  <si>
    <t>VI. Oświadczamy, że:</t>
  </si>
  <si>
    <t>• zapoznaliśmy się ze Specyfikacją Warunków Zamówienia i akceptujemy wszystkie warunki</t>
  </si>
  <si>
    <t>w niej zawarte,</t>
  </si>
  <si>
    <t>• uzyskaliśmy wszelkie informacje niezbędne do prawidłowego przygotowania i złożenia</t>
  </si>
  <si>
    <t>niniejszej oferty,</t>
  </si>
  <si>
    <t>• jesteśmy związani niniejszą ofertą przez 90 dni od dnia upływu terminu składania ofert,</t>
  </si>
  <si>
    <t>• zapoznaliśmy się z projektowanymi postanowieniami umowy określonymi w załączniku nr 3 do</t>
  </si>
  <si>
    <t>SWZ i zobowiązujemy się w przypadku wyboru naszej oferty, do zawarcia umowy zgodnej</t>
  </si>
  <si>
    <t>z niniejszą ofertą na warunkach w nich określonych,</t>
  </si>
  <si>
    <t>• oferowane produkty są zgodne z SWZ i spełniają wymogi określone w specyfikacji warunków</t>
  </si>
  <si>
    <t>• nie zamierzam/y/ zamierzam/y powierzyć podwykonawcom wykonanie następujących części</t>
  </si>
  <si>
    <t>zamówienia (wypełnić, jeżeli na etapie składania ofert Wykonawca posiada taka informację):</t>
  </si>
  <si>
    <t>Nazwa i adres firmy</t>
  </si>
  <si>
    <t>podwykonawcy</t>
  </si>
  <si>
    <t>Część zamówienia, której wykonanie zostanie</t>
  </si>
  <si>
    <t>powierzone podwykonawcom</t>
  </si>
  <si>
    <t>• wypełniłem obowiązki informacyjne przewidziane w art. 13 lub art. 14 RODO1) wobec osób</t>
  </si>
  <si>
    <t>fizycznych, od których dane osobowe bezpośrednio lub pośrednio pozyskałem w celu ubiegania</t>
  </si>
  <si>
    <t>się o udzielenie zamówienia publicznego w niniejszym postępowaniu.*</t>
  </si>
  <si>
    <t>1) rozporządzenie Parlamentu Europejskiego i Rady (UE) 2016/679 z dnia 27 kwietnia 2016 r. w sprawie</t>
  </si>
  <si>
    <t>ochrony osób fizycznych w związku z przetwarzaniem danych osobowych i w sprawie swobodnego</t>
  </si>
  <si>
    <t>przepływu takich danych oraz uchylenia dyrektywy 95/46/WE (ogólne rozporządzenie o ochronie</t>
  </si>
  <si>
    <t>danych) (Dz. Urz. UE L 119 z 04.05.2016, str. 1).</t>
  </si>
  <si>
    <t>* W przypadku gdy wykonawca nie przekazuje danych osobowych innych niż bezpośrednio jego</t>
  </si>
  <si>
    <t>dotyczących lub zachodzi wyłączenie stosowania obowiązku informacyjnego, stosownie do art. 13 ust. 4</t>
  </si>
  <si>
    <t>lub art. 14 ust. 5 RODO treści oświadczenia wykonawca nie składa (usunięcie treści oświadczenia np.</t>
  </si>
  <si>
    <t>przez jego wykreślenie).</t>
  </si>
  <si>
    <t>VIII. Zobowiązania w przypadku przyznania zamówienia:</t>
  </si>
  <si>
    <t>• zobowiązujemy się do zawarcia umowy w miejscu i terminie wyznaczonym przez Zamawiającego,</t>
  </si>
  <si>
    <t>• osobą upoważnioną do kontaktów z Zamawiającym w sprawach dotyczących realizacji umowy jest</t>
  </si>
  <si>
    <t>Mateusz Żurawski</t>
  </si>
  <si>
    <t>e-mail: info@symbios.pl tel: 58 692 80 83</t>
  </si>
  <si>
    <t>IX. Załącznikami do niniejszego formularza stanowiącymi integralną część oferty są:</t>
  </si>
  <si>
    <t>1. karty charakterystyki</t>
  </si>
  <si>
    <t>2. oświadczenie – załącznik nr 6</t>
  </si>
  <si>
    <t>X. Zastrzeżenie i informacje od Wykonawcy:</t>
  </si>
  <si>
    <t>1. Tajemnica przedsiębiorstwa</t>
  </si>
  <si>
    <t>❑ Oświadczam/y, że informacje i dokumenty zawarte w pliku „Załącznik stanowiący tajemnicę</t>
  </si>
  <si>
    <t>przedsiębiorstwa” stanowią tajemnicę przedsiębiorstwa w rozumieniu przepisów o zwalczaniu</t>
  </si>
  <si>
    <t>nieuczciwej konkurencji i zastrzegamy, że nie mogą być one udostępniane. Pozostałe informacje</t>
  </si>
  <si>
    <t>i dokumenty są jawne. (Uwaga: Wykonawca musi się zastosować do zapisów SWZ).</t>
  </si>
  <si>
    <t> Żadne z informacji zawartych w ofercie nie stanowią tajemnicy przedsiębiorstwa w rozumieniu</t>
  </si>
  <si>
    <t>przepisów o zwalczaniu nieuczciwej konkurencji</t>
  </si>
  <si>
    <t>2. W celu wykazania, że powyżej wskazane dokumenty zawierają informacje stanowiące tajemnicę</t>
  </si>
  <si>
    <t>przedsiębiorstwa do oferty załączam:</t>
  </si>
  <si>
    <t>…………………………………………………………………………………………………</t>
  </si>
  <si>
    <t>3. Inne, istotne dla przedmiotu zamówienia informacje:</t>
  </si>
  <si>
    <t>………………………………………………………………………………………………………………………………………………………………</t>
  </si>
  <si>
    <t>Oświadczam, że informacje podane ww. oświadczeniach są aktualne i zgodne z prawdą oraz zostały</t>
  </si>
  <si>
    <t>przedstawione z pełną świadomością konsekwencji wprowadzenia zamawiającego w błąd przy</t>
  </si>
  <si>
    <t>przedstawianiu informacji.</t>
  </si>
  <si>
    <t>______________________________________________________</t>
  </si>
  <si>
    <t>(podpisano kwalifikowanym podpisem</t>
  </si>
  <si>
    <t>elektronicznym osoby upoważnionej do</t>
  </si>
  <si>
    <t>reprezentowania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</si>
</sst>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zł&quot;;[Red]\-#,##0.00\ &quot;zł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8" fontId="0" fillId="0" borderId="1" xfId="0" applyNumberFormat="1" applyBorder="1"/>
    <xf numFmtId="4" fontId="0" fillId="0" borderId="1" xfId="0" applyNumberFormat="1" applyBorder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44"/>
  <sheetViews>
    <sheetView tabSelected="1" topLeftCell="A47" workbookViewId="0">
      <selection activeCell="B40" sqref="B40"/>
    </sheetView>
  </sheetViews>
  <sheetFormatPr defaultRowHeight="14.4" x14ac:dyDescent="0.3"/>
  <cols>
    <col min="1" max="1" width="6.5546875" bestFit="1" customWidth="1"/>
    <col min="2" max="2" width="53.33203125" customWidth="1"/>
    <col min="3" max="3" width="12.77734375" bestFit="1" customWidth="1"/>
    <col min="4" max="4" width="4.77734375" bestFit="1" customWidth="1"/>
    <col min="5" max="5" width="19.6640625" bestFit="1" customWidth="1"/>
    <col min="6" max="6" width="22.33203125" bestFit="1" customWidth="1"/>
    <col min="7" max="7" width="10.88671875" bestFit="1" customWidth="1"/>
    <col min="8" max="8" width="22.77734375" bestFit="1" customWidth="1"/>
    <col min="9" max="9" width="19.44140625" bestFit="1" customWidth="1"/>
    <col min="10" max="10" width="19" customWidth="1"/>
    <col min="11" max="11" width="12.88671875" bestFit="1" customWidth="1"/>
  </cols>
  <sheetData>
    <row r="2" spans="1:11" x14ac:dyDescent="0.3">
      <c r="B2" t="s">
        <v>51</v>
      </c>
    </row>
    <row r="3" spans="1:11" x14ac:dyDescent="0.3">
      <c r="B3" t="s">
        <v>52</v>
      </c>
    </row>
    <row r="4" spans="1:11" x14ac:dyDescent="0.3">
      <c r="B4" t="s">
        <v>53</v>
      </c>
    </row>
    <row r="5" spans="1:11" x14ac:dyDescent="0.3">
      <c r="B5" t="s">
        <v>54</v>
      </c>
    </row>
    <row r="9" spans="1:11" x14ac:dyDescent="0.3">
      <c r="B9" s="1" t="s">
        <v>0</v>
      </c>
    </row>
    <row r="10" spans="1:11" ht="57.6" x14ac:dyDescent="0.3">
      <c r="A10" s="2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3" t="s">
        <v>7</v>
      </c>
      <c r="H10" s="3" t="s">
        <v>8</v>
      </c>
      <c r="I10" s="3" t="s">
        <v>9</v>
      </c>
      <c r="J10" s="3" t="s">
        <v>10</v>
      </c>
      <c r="K10" s="3" t="s">
        <v>11</v>
      </c>
    </row>
    <row r="11" spans="1:11" x14ac:dyDescent="0.3">
      <c r="A11" s="4">
        <v>1</v>
      </c>
      <c r="B11" s="3"/>
      <c r="C11" s="3">
        <v>2</v>
      </c>
      <c r="D11" s="3">
        <v>3</v>
      </c>
      <c r="E11" s="3">
        <v>5</v>
      </c>
      <c r="F11" s="3">
        <v>7</v>
      </c>
      <c r="G11" s="3">
        <v>8</v>
      </c>
      <c r="H11" s="3">
        <v>10</v>
      </c>
      <c r="I11" s="3">
        <v>11</v>
      </c>
      <c r="J11" s="3">
        <v>12</v>
      </c>
      <c r="K11" s="3">
        <v>13</v>
      </c>
    </row>
    <row r="12" spans="1:11" ht="100.8" x14ac:dyDescent="0.3">
      <c r="A12" s="4">
        <v>1</v>
      </c>
      <c r="B12" s="5" t="s">
        <v>12</v>
      </c>
      <c r="C12" s="6" t="s">
        <v>13</v>
      </c>
      <c r="D12" s="6">
        <v>5</v>
      </c>
      <c r="E12" s="7">
        <v>127.32</v>
      </c>
      <c r="F12" s="7">
        <f>D12*E12</f>
        <v>636.59999999999991</v>
      </c>
      <c r="G12" s="6">
        <v>15</v>
      </c>
      <c r="H12" s="7">
        <v>127.32</v>
      </c>
      <c r="I12" s="7">
        <f>G12*H12</f>
        <v>1909.8</v>
      </c>
      <c r="J12" s="7">
        <f>F12+I12</f>
        <v>2546.3999999999996</v>
      </c>
      <c r="K12" s="6" t="s">
        <v>14</v>
      </c>
    </row>
    <row r="13" spans="1:11" ht="129.6" x14ac:dyDescent="0.3">
      <c r="A13" s="4">
        <v>2</v>
      </c>
      <c r="B13" s="5" t="s">
        <v>15</v>
      </c>
      <c r="C13" s="6" t="s">
        <v>13</v>
      </c>
      <c r="D13" s="6">
        <v>5</v>
      </c>
      <c r="E13" s="7">
        <v>96.19</v>
      </c>
      <c r="F13" s="7">
        <f t="shared" ref="F13:F29" si="0">D13*E13</f>
        <v>480.95</v>
      </c>
      <c r="G13" s="6">
        <v>15</v>
      </c>
      <c r="H13" s="7">
        <v>96.19</v>
      </c>
      <c r="I13" s="7">
        <f t="shared" ref="I13:I29" si="1">G13*H13</f>
        <v>1442.85</v>
      </c>
      <c r="J13" s="7">
        <f t="shared" ref="J13:J29" si="2">F13+I13</f>
        <v>1923.8</v>
      </c>
      <c r="K13" s="6" t="s">
        <v>16</v>
      </c>
    </row>
    <row r="14" spans="1:11" ht="86.4" x14ac:dyDescent="0.3">
      <c r="A14" s="4">
        <v>3</v>
      </c>
      <c r="B14" s="5" t="s">
        <v>17</v>
      </c>
      <c r="C14" s="6" t="s">
        <v>13</v>
      </c>
      <c r="D14" s="6">
        <v>5</v>
      </c>
      <c r="E14" s="7">
        <v>134.81</v>
      </c>
      <c r="F14" s="7">
        <f t="shared" si="0"/>
        <v>674.05</v>
      </c>
      <c r="G14" s="6">
        <v>15</v>
      </c>
      <c r="H14" s="7">
        <v>134.81</v>
      </c>
      <c r="I14" s="7">
        <f t="shared" si="1"/>
        <v>2022.15</v>
      </c>
      <c r="J14" s="7">
        <f t="shared" si="2"/>
        <v>2696.2</v>
      </c>
      <c r="K14" s="6" t="s">
        <v>18</v>
      </c>
    </row>
    <row r="15" spans="1:11" ht="86.4" x14ac:dyDescent="0.3">
      <c r="A15" s="4">
        <v>4</v>
      </c>
      <c r="B15" s="5" t="s">
        <v>19</v>
      </c>
      <c r="C15" s="6" t="s">
        <v>13</v>
      </c>
      <c r="D15" s="6">
        <v>5</v>
      </c>
      <c r="E15" s="7">
        <v>123.58</v>
      </c>
      <c r="F15" s="7">
        <f t="shared" si="0"/>
        <v>617.9</v>
      </c>
      <c r="G15" s="6">
        <v>15</v>
      </c>
      <c r="H15" s="7">
        <v>123.58</v>
      </c>
      <c r="I15" s="7">
        <f t="shared" si="1"/>
        <v>1853.7</v>
      </c>
      <c r="J15" s="7">
        <f t="shared" si="2"/>
        <v>2471.6</v>
      </c>
      <c r="K15" s="6" t="s">
        <v>20</v>
      </c>
    </row>
    <row r="16" spans="1:11" ht="129.6" x14ac:dyDescent="0.3">
      <c r="A16" s="4">
        <v>5</v>
      </c>
      <c r="B16" s="5" t="s">
        <v>21</v>
      </c>
      <c r="C16" s="6" t="s">
        <v>22</v>
      </c>
      <c r="D16" s="6">
        <v>1</v>
      </c>
      <c r="E16" s="7">
        <v>293.58</v>
      </c>
      <c r="F16" s="7">
        <f t="shared" si="0"/>
        <v>293.58</v>
      </c>
      <c r="G16" s="6">
        <v>4</v>
      </c>
      <c r="H16" s="7">
        <v>293.58</v>
      </c>
      <c r="I16" s="7">
        <f t="shared" si="1"/>
        <v>1174.32</v>
      </c>
      <c r="J16" s="7">
        <f t="shared" si="2"/>
        <v>1467.8999999999999</v>
      </c>
      <c r="K16" s="6" t="s">
        <v>23</v>
      </c>
    </row>
    <row r="17" spans="1:11" ht="144" x14ac:dyDescent="0.3">
      <c r="A17" s="4">
        <v>6</v>
      </c>
      <c r="B17" s="5" t="s">
        <v>24</v>
      </c>
      <c r="C17" s="6" t="s">
        <v>22</v>
      </c>
      <c r="D17" s="6">
        <v>1</v>
      </c>
      <c r="E17" s="7">
        <v>294.87</v>
      </c>
      <c r="F17" s="7">
        <f t="shared" si="0"/>
        <v>294.87</v>
      </c>
      <c r="G17" s="6">
        <v>4</v>
      </c>
      <c r="H17" s="7">
        <v>294.87</v>
      </c>
      <c r="I17" s="7">
        <f t="shared" si="1"/>
        <v>1179.48</v>
      </c>
      <c r="J17" s="7">
        <f t="shared" si="2"/>
        <v>1474.35</v>
      </c>
      <c r="K17" s="6" t="s">
        <v>25</v>
      </c>
    </row>
    <row r="18" spans="1:11" ht="172.8" x14ac:dyDescent="0.3">
      <c r="A18" s="4">
        <v>7</v>
      </c>
      <c r="B18" s="5" t="s">
        <v>26</v>
      </c>
      <c r="C18" s="6" t="s">
        <v>22</v>
      </c>
      <c r="D18" s="6">
        <v>1</v>
      </c>
      <c r="E18" s="7">
        <v>675.96</v>
      </c>
      <c r="F18" s="7">
        <f t="shared" si="0"/>
        <v>675.96</v>
      </c>
      <c r="G18" s="6">
        <v>4</v>
      </c>
      <c r="H18" s="7">
        <v>675.96</v>
      </c>
      <c r="I18" s="7">
        <f t="shared" si="1"/>
        <v>2703.84</v>
      </c>
      <c r="J18" s="7">
        <f t="shared" si="2"/>
        <v>3379.8</v>
      </c>
      <c r="K18" s="6" t="s">
        <v>27</v>
      </c>
    </row>
    <row r="19" spans="1:11" ht="144" x14ac:dyDescent="0.3">
      <c r="A19" s="4">
        <v>8</v>
      </c>
      <c r="B19" s="5" t="s">
        <v>28</v>
      </c>
      <c r="C19" s="6" t="s">
        <v>22</v>
      </c>
      <c r="D19" s="6">
        <v>10</v>
      </c>
      <c r="E19" s="7">
        <v>583.52</v>
      </c>
      <c r="F19" s="7">
        <f t="shared" si="0"/>
        <v>5835.2</v>
      </c>
      <c r="G19" s="6">
        <v>40</v>
      </c>
      <c r="H19" s="7">
        <v>583.52</v>
      </c>
      <c r="I19" s="7">
        <f t="shared" si="1"/>
        <v>23340.799999999999</v>
      </c>
      <c r="J19" s="7">
        <f t="shared" si="2"/>
        <v>29176</v>
      </c>
      <c r="K19" s="6" t="s">
        <v>29</v>
      </c>
    </row>
    <row r="20" spans="1:11" ht="172.8" x14ac:dyDescent="0.3">
      <c r="A20" s="4">
        <v>9</v>
      </c>
      <c r="B20" s="5" t="s">
        <v>30</v>
      </c>
      <c r="C20" s="6" t="s">
        <v>22</v>
      </c>
      <c r="D20" s="6">
        <v>10</v>
      </c>
      <c r="E20" s="7">
        <v>688.48</v>
      </c>
      <c r="F20" s="7">
        <f t="shared" si="0"/>
        <v>6884.8</v>
      </c>
      <c r="G20" s="6">
        <v>40</v>
      </c>
      <c r="H20" s="7">
        <v>688.48</v>
      </c>
      <c r="I20" s="7">
        <f t="shared" si="1"/>
        <v>27539.200000000001</v>
      </c>
      <c r="J20" s="7">
        <f t="shared" si="2"/>
        <v>34424</v>
      </c>
      <c r="K20" s="6" t="s">
        <v>31</v>
      </c>
    </row>
    <row r="21" spans="1:11" ht="144" x14ac:dyDescent="0.3">
      <c r="A21" s="4">
        <v>10</v>
      </c>
      <c r="B21" s="5" t="s">
        <v>32</v>
      </c>
      <c r="C21" s="6" t="s">
        <v>22</v>
      </c>
      <c r="D21" s="6">
        <v>10</v>
      </c>
      <c r="E21" s="7">
        <v>594.34</v>
      </c>
      <c r="F21" s="7">
        <f t="shared" si="0"/>
        <v>5943.4000000000005</v>
      </c>
      <c r="G21" s="6">
        <v>40</v>
      </c>
      <c r="H21" s="7">
        <v>594.34</v>
      </c>
      <c r="I21" s="7">
        <f t="shared" si="1"/>
        <v>23773.600000000002</v>
      </c>
      <c r="J21" s="7">
        <f t="shared" si="2"/>
        <v>29717.000000000004</v>
      </c>
      <c r="K21" s="6" t="s">
        <v>33</v>
      </c>
    </row>
    <row r="22" spans="1:11" ht="172.8" x14ac:dyDescent="0.3">
      <c r="A22" s="4">
        <v>11</v>
      </c>
      <c r="B22" s="5" t="s">
        <v>34</v>
      </c>
      <c r="C22" s="6" t="s">
        <v>22</v>
      </c>
      <c r="D22" s="6">
        <v>10</v>
      </c>
      <c r="E22" s="7">
        <v>663.45</v>
      </c>
      <c r="F22" s="7">
        <f t="shared" si="0"/>
        <v>6634.5</v>
      </c>
      <c r="G22" s="6">
        <v>40</v>
      </c>
      <c r="H22" s="7">
        <v>663.45</v>
      </c>
      <c r="I22" s="7">
        <f t="shared" si="1"/>
        <v>26538</v>
      </c>
      <c r="J22" s="7">
        <f t="shared" si="2"/>
        <v>33172.5</v>
      </c>
      <c r="K22" s="6" t="s">
        <v>35</v>
      </c>
    </row>
    <row r="23" spans="1:11" ht="158.4" x14ac:dyDescent="0.3">
      <c r="A23" s="4">
        <v>12</v>
      </c>
      <c r="B23" s="5" t="s">
        <v>36</v>
      </c>
      <c r="C23" s="6" t="s">
        <v>22</v>
      </c>
      <c r="D23" s="6">
        <v>5</v>
      </c>
      <c r="E23" s="7">
        <v>605.14</v>
      </c>
      <c r="F23" s="7">
        <f t="shared" si="0"/>
        <v>3025.7</v>
      </c>
      <c r="G23" s="6">
        <v>25</v>
      </c>
      <c r="H23" s="7">
        <v>605.14</v>
      </c>
      <c r="I23" s="7">
        <f t="shared" si="1"/>
        <v>15128.5</v>
      </c>
      <c r="J23" s="7">
        <f t="shared" si="2"/>
        <v>18154.2</v>
      </c>
      <c r="K23" s="6" t="s">
        <v>37</v>
      </c>
    </row>
    <row r="24" spans="1:11" ht="158.4" x14ac:dyDescent="0.3">
      <c r="A24" s="4">
        <v>13</v>
      </c>
      <c r="B24" s="5" t="s">
        <v>38</v>
      </c>
      <c r="C24" s="6" t="s">
        <v>22</v>
      </c>
      <c r="D24" s="6">
        <v>10</v>
      </c>
      <c r="E24" s="7">
        <v>713.52</v>
      </c>
      <c r="F24" s="7">
        <f t="shared" si="0"/>
        <v>7135.2</v>
      </c>
      <c r="G24" s="6">
        <v>40</v>
      </c>
      <c r="H24" s="7">
        <v>713.52</v>
      </c>
      <c r="I24" s="7">
        <f t="shared" si="1"/>
        <v>28540.799999999999</v>
      </c>
      <c r="J24" s="7">
        <f t="shared" si="2"/>
        <v>35676</v>
      </c>
      <c r="K24" s="6" t="s">
        <v>39</v>
      </c>
    </row>
    <row r="25" spans="1:11" ht="144" x14ac:dyDescent="0.3">
      <c r="A25" s="4">
        <v>14</v>
      </c>
      <c r="B25" s="5" t="s">
        <v>40</v>
      </c>
      <c r="C25" s="6" t="s">
        <v>22</v>
      </c>
      <c r="D25" s="6">
        <v>10</v>
      </c>
      <c r="E25" s="7">
        <v>626.75</v>
      </c>
      <c r="F25" s="7">
        <f t="shared" si="0"/>
        <v>6267.5</v>
      </c>
      <c r="G25" s="6">
        <v>40</v>
      </c>
      <c r="H25" s="7">
        <v>626.75</v>
      </c>
      <c r="I25" s="7">
        <f t="shared" si="1"/>
        <v>25070</v>
      </c>
      <c r="J25" s="7">
        <f t="shared" si="2"/>
        <v>31337.5</v>
      </c>
      <c r="K25" s="6" t="s">
        <v>41</v>
      </c>
    </row>
    <row r="26" spans="1:11" ht="172.8" x14ac:dyDescent="0.3">
      <c r="A26" s="4">
        <v>15</v>
      </c>
      <c r="B26" s="5" t="s">
        <v>42</v>
      </c>
      <c r="C26" s="6" t="s">
        <v>22</v>
      </c>
      <c r="D26" s="6">
        <v>30</v>
      </c>
      <c r="E26" s="7">
        <v>763.58</v>
      </c>
      <c r="F26" s="7">
        <f t="shared" si="0"/>
        <v>22907.4</v>
      </c>
      <c r="G26" s="6">
        <v>70</v>
      </c>
      <c r="H26" s="7">
        <v>763.58</v>
      </c>
      <c r="I26" s="7">
        <f t="shared" si="1"/>
        <v>53450.600000000006</v>
      </c>
      <c r="J26" s="7">
        <f t="shared" si="2"/>
        <v>76358</v>
      </c>
      <c r="K26" s="6" t="s">
        <v>43</v>
      </c>
    </row>
    <row r="27" spans="1:11" ht="158.4" x14ac:dyDescent="0.3">
      <c r="A27" s="4">
        <v>16</v>
      </c>
      <c r="B27" s="5" t="s">
        <v>44</v>
      </c>
      <c r="C27" s="6" t="s">
        <v>22</v>
      </c>
      <c r="D27" s="6">
        <v>20</v>
      </c>
      <c r="E27" s="7">
        <v>669.97</v>
      </c>
      <c r="F27" s="7">
        <f t="shared" si="0"/>
        <v>13399.400000000001</v>
      </c>
      <c r="G27" s="6">
        <v>30</v>
      </c>
      <c r="H27" s="7">
        <v>669.97</v>
      </c>
      <c r="I27" s="7">
        <f t="shared" si="1"/>
        <v>20099.100000000002</v>
      </c>
      <c r="J27" s="7">
        <f t="shared" si="2"/>
        <v>33498.5</v>
      </c>
      <c r="K27" s="6" t="s">
        <v>45</v>
      </c>
    </row>
    <row r="28" spans="1:11" ht="144" x14ac:dyDescent="0.3">
      <c r="A28" s="4">
        <v>17</v>
      </c>
      <c r="B28" s="5" t="s">
        <v>46</v>
      </c>
      <c r="C28" s="6" t="s">
        <v>22</v>
      </c>
      <c r="D28" s="6">
        <v>10</v>
      </c>
      <c r="E28" s="7">
        <v>637.55999999999995</v>
      </c>
      <c r="F28" s="7">
        <f t="shared" si="0"/>
        <v>6375.5999999999995</v>
      </c>
      <c r="G28" s="6">
        <v>40</v>
      </c>
      <c r="H28" s="7">
        <v>637.55999999999995</v>
      </c>
      <c r="I28" s="7">
        <f t="shared" si="1"/>
        <v>25502.399999999998</v>
      </c>
      <c r="J28" s="7">
        <f t="shared" si="2"/>
        <v>31877.999999999996</v>
      </c>
      <c r="K28" s="6" t="s">
        <v>47</v>
      </c>
    </row>
    <row r="29" spans="1:11" ht="158.4" x14ac:dyDescent="0.3">
      <c r="A29" s="4">
        <v>18</v>
      </c>
      <c r="B29" s="5" t="s">
        <v>48</v>
      </c>
      <c r="C29" s="6" t="s">
        <v>22</v>
      </c>
      <c r="D29" s="6">
        <v>10</v>
      </c>
      <c r="E29" s="7">
        <v>669.97</v>
      </c>
      <c r="F29" s="7">
        <f t="shared" si="0"/>
        <v>6699.7000000000007</v>
      </c>
      <c r="G29" s="6">
        <v>10</v>
      </c>
      <c r="H29" s="7">
        <v>669.97</v>
      </c>
      <c r="I29" s="7">
        <f t="shared" si="1"/>
        <v>6699.7000000000007</v>
      </c>
      <c r="J29" s="7">
        <f t="shared" si="2"/>
        <v>13399.400000000001</v>
      </c>
      <c r="K29" s="6" t="s">
        <v>49</v>
      </c>
    </row>
    <row r="30" spans="1:11" x14ac:dyDescent="0.3">
      <c r="A30" s="1" t="s">
        <v>50</v>
      </c>
      <c r="B30" s="4"/>
      <c r="C30" s="4"/>
      <c r="D30" s="4"/>
      <c r="E30" s="4"/>
      <c r="F30" s="8">
        <f>SUM(F12:F29)</f>
        <v>94782.310000000012</v>
      </c>
      <c r="G30" s="4"/>
      <c r="H30" s="4"/>
      <c r="I30" s="9">
        <f>SUM(I12:I29)</f>
        <v>287968.84000000003</v>
      </c>
      <c r="J30" s="9">
        <f>SUM(J12:J29)</f>
        <v>382751.15</v>
      </c>
      <c r="K30" s="4"/>
    </row>
    <row r="36" spans="2:2" x14ac:dyDescent="0.3">
      <c r="B36">
        <v>1</v>
      </c>
    </row>
    <row r="37" spans="2:2" x14ac:dyDescent="0.3">
      <c r="B37" t="s">
        <v>55</v>
      </c>
    </row>
    <row r="38" spans="2:2" x14ac:dyDescent="0.3">
      <c r="B38" t="s">
        <v>56</v>
      </c>
    </row>
    <row r="39" spans="2:2" x14ac:dyDescent="0.3">
      <c r="B39" t="s">
        <v>57</v>
      </c>
    </row>
    <row r="40" spans="2:2" x14ac:dyDescent="0.3">
      <c r="B40" t="s">
        <v>58</v>
      </c>
    </row>
    <row r="41" spans="2:2" x14ac:dyDescent="0.3">
      <c r="B41" t="s">
        <v>59</v>
      </c>
    </row>
    <row r="42" spans="2:2" x14ac:dyDescent="0.3">
      <c r="B42" t="s">
        <v>60</v>
      </c>
    </row>
    <row r="43" spans="2:2" x14ac:dyDescent="0.3">
      <c r="B43" t="s">
        <v>61</v>
      </c>
    </row>
    <row r="44" spans="2:2" x14ac:dyDescent="0.3">
      <c r="B44" t="s">
        <v>62</v>
      </c>
    </row>
    <row r="45" spans="2:2" x14ac:dyDescent="0.3">
      <c r="B45" t="s">
        <v>63</v>
      </c>
    </row>
    <row r="46" spans="2:2" x14ac:dyDescent="0.3">
      <c r="B46" t="s">
        <v>64</v>
      </c>
    </row>
    <row r="47" spans="2:2" x14ac:dyDescent="0.3">
      <c r="B47" t="s">
        <v>65</v>
      </c>
    </row>
    <row r="48" spans="2:2" x14ac:dyDescent="0.3">
      <c r="B48" t="s">
        <v>66</v>
      </c>
    </row>
    <row r="49" spans="2:2" x14ac:dyDescent="0.3">
      <c r="B49" t="s">
        <v>67</v>
      </c>
    </row>
    <row r="50" spans="2:2" x14ac:dyDescent="0.3">
      <c r="B50" t="s">
        <v>68</v>
      </c>
    </row>
    <row r="51" spans="2:2" x14ac:dyDescent="0.3">
      <c r="B51" t="s">
        <v>69</v>
      </c>
    </row>
    <row r="52" spans="2:2" x14ac:dyDescent="0.3">
      <c r="B52" t="s">
        <v>70</v>
      </c>
    </row>
    <row r="53" spans="2:2" x14ac:dyDescent="0.3">
      <c r="B53" t="s">
        <v>71</v>
      </c>
    </row>
    <row r="54" spans="2:2" x14ac:dyDescent="0.3">
      <c r="B54" t="s">
        <v>72</v>
      </c>
    </row>
    <row r="55" spans="2:2" x14ac:dyDescent="0.3">
      <c r="B55" t="s">
        <v>73</v>
      </c>
    </row>
    <row r="56" spans="2:2" x14ac:dyDescent="0.3">
      <c r="B56" t="s">
        <v>74</v>
      </c>
    </row>
    <row r="57" spans="2:2" x14ac:dyDescent="0.3">
      <c r="B57" t="s">
        <v>75</v>
      </c>
    </row>
    <row r="58" spans="2:2" x14ac:dyDescent="0.3">
      <c r="B58" t="s">
        <v>76</v>
      </c>
    </row>
    <row r="59" spans="2:2" x14ac:dyDescent="0.3">
      <c r="B59" t="s">
        <v>77</v>
      </c>
    </row>
    <row r="60" spans="2:2" x14ac:dyDescent="0.3">
      <c r="B60" t="s">
        <v>78</v>
      </c>
    </row>
    <row r="61" spans="2:2" x14ac:dyDescent="0.3">
      <c r="B61" t="s">
        <v>79</v>
      </c>
    </row>
    <row r="62" spans="2:2" x14ac:dyDescent="0.3">
      <c r="B62" t="s">
        <v>80</v>
      </c>
    </row>
    <row r="63" spans="2:2" x14ac:dyDescent="0.3">
      <c r="B63" t="s">
        <v>81</v>
      </c>
    </row>
    <row r="64" spans="2:2" x14ac:dyDescent="0.3">
      <c r="B64" t="s">
        <v>82</v>
      </c>
    </row>
    <row r="65" spans="2:2" x14ac:dyDescent="0.3">
      <c r="B65" t="s">
        <v>83</v>
      </c>
    </row>
    <row r="66" spans="2:2" x14ac:dyDescent="0.3">
      <c r="B66" t="s">
        <v>84</v>
      </c>
    </row>
    <row r="67" spans="2:2" x14ac:dyDescent="0.3">
      <c r="B67" t="s">
        <v>85</v>
      </c>
    </row>
    <row r="68" spans="2:2" x14ac:dyDescent="0.3">
      <c r="B68" t="s">
        <v>86</v>
      </c>
    </row>
    <row r="69" spans="2:2" x14ac:dyDescent="0.3">
      <c r="B69" t="s">
        <v>87</v>
      </c>
    </row>
    <row r="70" spans="2:2" x14ac:dyDescent="0.3">
      <c r="B70" t="s">
        <v>88</v>
      </c>
    </row>
    <row r="71" spans="2:2" x14ac:dyDescent="0.3">
      <c r="B71" t="s">
        <v>89</v>
      </c>
    </row>
    <row r="72" spans="2:2" x14ac:dyDescent="0.3">
      <c r="B72" t="s">
        <v>90</v>
      </c>
    </row>
    <row r="73" spans="2:2" x14ac:dyDescent="0.3">
      <c r="B73" t="s">
        <v>91</v>
      </c>
    </row>
    <row r="74" spans="2:2" x14ac:dyDescent="0.3">
      <c r="B74" t="s">
        <v>92</v>
      </c>
    </row>
    <row r="75" spans="2:2" x14ac:dyDescent="0.3">
      <c r="B75" t="s">
        <v>93</v>
      </c>
    </row>
    <row r="76" spans="2:2" x14ac:dyDescent="0.3">
      <c r="B76">
        <v>2</v>
      </c>
    </row>
    <row r="77" spans="2:2" x14ac:dyDescent="0.3">
      <c r="B77" t="s">
        <v>94</v>
      </c>
    </row>
    <row r="78" spans="2:2" x14ac:dyDescent="0.3">
      <c r="B78" t="s">
        <v>95</v>
      </c>
    </row>
    <row r="79" spans="2:2" x14ac:dyDescent="0.3">
      <c r="B79" t="s">
        <v>96</v>
      </c>
    </row>
    <row r="80" spans="2:2" x14ac:dyDescent="0.3">
      <c r="B80" t="s">
        <v>97</v>
      </c>
    </row>
    <row r="81" spans="2:2" x14ac:dyDescent="0.3">
      <c r="B81" t="s">
        <v>98</v>
      </c>
    </row>
    <row r="82" spans="2:2" x14ac:dyDescent="0.3">
      <c r="B82" t="s">
        <v>99</v>
      </c>
    </row>
    <row r="83" spans="2:2" x14ac:dyDescent="0.3">
      <c r="B83" t="s">
        <v>100</v>
      </c>
    </row>
    <row r="84" spans="2:2" x14ac:dyDescent="0.3">
      <c r="B84" t="s">
        <v>101</v>
      </c>
    </row>
    <row r="85" spans="2:2" x14ac:dyDescent="0.3">
      <c r="B85" t="s">
        <v>102</v>
      </c>
    </row>
    <row r="86" spans="2:2" x14ac:dyDescent="0.3">
      <c r="B86" t="s">
        <v>103</v>
      </c>
    </row>
    <row r="87" spans="2:2" x14ac:dyDescent="0.3">
      <c r="B87" t="s">
        <v>104</v>
      </c>
    </row>
    <row r="88" spans="2:2" x14ac:dyDescent="0.3">
      <c r="B88" t="s">
        <v>105</v>
      </c>
    </row>
    <row r="89" spans="2:2" x14ac:dyDescent="0.3">
      <c r="B89" t="s">
        <v>96</v>
      </c>
    </row>
    <row r="90" spans="2:2" x14ac:dyDescent="0.3">
      <c r="B90" t="s">
        <v>106</v>
      </c>
    </row>
    <row r="91" spans="2:2" x14ac:dyDescent="0.3">
      <c r="B91" t="s">
        <v>98</v>
      </c>
    </row>
    <row r="92" spans="2:2" x14ac:dyDescent="0.3">
      <c r="B92" t="s">
        <v>107</v>
      </c>
    </row>
    <row r="93" spans="2:2" x14ac:dyDescent="0.3">
      <c r="B93" t="s">
        <v>108</v>
      </c>
    </row>
    <row r="94" spans="2:2" x14ac:dyDescent="0.3">
      <c r="B94" t="s">
        <v>109</v>
      </c>
    </row>
    <row r="95" spans="2:2" x14ac:dyDescent="0.3">
      <c r="B95" t="s">
        <v>110</v>
      </c>
    </row>
    <row r="96" spans="2:2" x14ac:dyDescent="0.3">
      <c r="B96" t="s">
        <v>111</v>
      </c>
    </row>
    <row r="97" spans="2:2" x14ac:dyDescent="0.3">
      <c r="B97" t="s">
        <v>112</v>
      </c>
    </row>
    <row r="98" spans="2:2" x14ac:dyDescent="0.3">
      <c r="B98" t="s">
        <v>113</v>
      </c>
    </row>
    <row r="99" spans="2:2" x14ac:dyDescent="0.3">
      <c r="B99" t="s">
        <v>114</v>
      </c>
    </row>
    <row r="100" spans="2:2" x14ac:dyDescent="0.3">
      <c r="B100" t="s">
        <v>115</v>
      </c>
    </row>
    <row r="101" spans="2:2" x14ac:dyDescent="0.3">
      <c r="B101" t="s">
        <v>116</v>
      </c>
    </row>
    <row r="102" spans="2:2" x14ac:dyDescent="0.3">
      <c r="B102" t="s">
        <v>117</v>
      </c>
    </row>
    <row r="103" spans="2:2" x14ac:dyDescent="0.3">
      <c r="B103" t="s">
        <v>118</v>
      </c>
    </row>
    <row r="104" spans="2:2" x14ac:dyDescent="0.3">
      <c r="B104" t="s">
        <v>119</v>
      </c>
    </row>
    <row r="105" spans="2:2" x14ac:dyDescent="0.3">
      <c r="B105" t="s">
        <v>120</v>
      </c>
    </row>
    <row r="106" spans="2:2" x14ac:dyDescent="0.3">
      <c r="B106" t="s">
        <v>121</v>
      </c>
    </row>
    <row r="107" spans="2:2" x14ac:dyDescent="0.3">
      <c r="B107" t="s">
        <v>122</v>
      </c>
    </row>
    <row r="108" spans="2:2" x14ac:dyDescent="0.3">
      <c r="B108" t="s">
        <v>96</v>
      </c>
    </row>
    <row r="109" spans="2:2" x14ac:dyDescent="0.3">
      <c r="B109" t="s">
        <v>123</v>
      </c>
    </row>
    <row r="110" spans="2:2" x14ac:dyDescent="0.3">
      <c r="B110" t="s">
        <v>124</v>
      </c>
    </row>
    <row r="111" spans="2:2" x14ac:dyDescent="0.3">
      <c r="B111">
        <v>3</v>
      </c>
    </row>
    <row r="112" spans="2:2" x14ac:dyDescent="0.3">
      <c r="B112" t="s">
        <v>125</v>
      </c>
    </row>
    <row r="113" spans="2:2" x14ac:dyDescent="0.3">
      <c r="B113" t="s">
        <v>98</v>
      </c>
    </row>
    <row r="114" spans="2:2" x14ac:dyDescent="0.3">
      <c r="B114" t="s">
        <v>126</v>
      </c>
    </row>
    <row r="115" spans="2:2" x14ac:dyDescent="0.3">
      <c r="B115" t="s">
        <v>108</v>
      </c>
    </row>
    <row r="116" spans="2:2" x14ac:dyDescent="0.3">
      <c r="B116" t="s">
        <v>127</v>
      </c>
    </row>
    <row r="117" spans="2:2" x14ac:dyDescent="0.3">
      <c r="B117" t="s">
        <v>128</v>
      </c>
    </row>
    <row r="118" spans="2:2" x14ac:dyDescent="0.3">
      <c r="B118" t="s">
        <v>129</v>
      </c>
    </row>
    <row r="119" spans="2:2" x14ac:dyDescent="0.3">
      <c r="B119" t="s">
        <v>130</v>
      </c>
    </row>
    <row r="120" spans="2:2" x14ac:dyDescent="0.3">
      <c r="B120" t="s">
        <v>131</v>
      </c>
    </row>
    <row r="121" spans="2:2" x14ac:dyDescent="0.3">
      <c r="B121" t="s">
        <v>132</v>
      </c>
    </row>
    <row r="122" spans="2:2" x14ac:dyDescent="0.3">
      <c r="B122" t="s">
        <v>133</v>
      </c>
    </row>
    <row r="123" spans="2:2" x14ac:dyDescent="0.3">
      <c r="B123" t="s">
        <v>134</v>
      </c>
    </row>
    <row r="124" spans="2:2" x14ac:dyDescent="0.3">
      <c r="B124" t="s">
        <v>135</v>
      </c>
    </row>
    <row r="125" spans="2:2" x14ac:dyDescent="0.3">
      <c r="B125" t="s">
        <v>136</v>
      </c>
    </row>
    <row r="126" spans="2:2" x14ac:dyDescent="0.3">
      <c r="B126" t="s">
        <v>137</v>
      </c>
    </row>
    <row r="127" spans="2:2" x14ac:dyDescent="0.3">
      <c r="B127" t="s">
        <v>138</v>
      </c>
    </row>
    <row r="128" spans="2:2" x14ac:dyDescent="0.3">
      <c r="B128" t="s">
        <v>139</v>
      </c>
    </row>
    <row r="129" spans="2:2" x14ac:dyDescent="0.3">
      <c r="B129" t="s">
        <v>140</v>
      </c>
    </row>
    <row r="130" spans="2:2" x14ac:dyDescent="0.3">
      <c r="B130" t="s">
        <v>141</v>
      </c>
    </row>
    <row r="131" spans="2:2" x14ac:dyDescent="0.3">
      <c r="B131" t="s">
        <v>142</v>
      </c>
    </row>
    <row r="132" spans="2:2" x14ac:dyDescent="0.3">
      <c r="B132" t="s">
        <v>143</v>
      </c>
    </row>
    <row r="133" spans="2:2" x14ac:dyDescent="0.3">
      <c r="B133">
        <v>4</v>
      </c>
    </row>
    <row r="134" spans="2:2" x14ac:dyDescent="0.3">
      <c r="B134" t="s">
        <v>144</v>
      </c>
    </row>
    <row r="135" spans="2:2" x14ac:dyDescent="0.3">
      <c r="B135" t="s">
        <v>145</v>
      </c>
    </row>
    <row r="136" spans="2:2" x14ac:dyDescent="0.3">
      <c r="B136" t="s">
        <v>146</v>
      </c>
    </row>
    <row r="137" spans="2:2" x14ac:dyDescent="0.3">
      <c r="B137" t="s">
        <v>147</v>
      </c>
    </row>
    <row r="138" spans="2:2" x14ac:dyDescent="0.3">
      <c r="B138" t="s">
        <v>148</v>
      </c>
    </row>
    <row r="139" spans="2:2" x14ac:dyDescent="0.3">
      <c r="B139" t="s">
        <v>149</v>
      </c>
    </row>
    <row r="140" spans="2:2" x14ac:dyDescent="0.3">
      <c r="B140" t="s">
        <v>150</v>
      </c>
    </row>
    <row r="141" spans="2:2" x14ac:dyDescent="0.3">
      <c r="B141" t="s">
        <v>151</v>
      </c>
    </row>
    <row r="142" spans="2:2" x14ac:dyDescent="0.3">
      <c r="B142" t="s">
        <v>152</v>
      </c>
    </row>
    <row r="143" spans="2:2" x14ac:dyDescent="0.3">
      <c r="B143" t="s">
        <v>153</v>
      </c>
    </row>
    <row r="144" spans="2:2" x14ac:dyDescent="0.3">
      <c r="B144" t="s">
        <v>154</v>
      </c>
    </row>
    <row r="145" spans="2:2" x14ac:dyDescent="0.3">
      <c r="B145" t="s">
        <v>155</v>
      </c>
    </row>
    <row r="146" spans="2:2" x14ac:dyDescent="0.3">
      <c r="B146" t="s">
        <v>156</v>
      </c>
    </row>
    <row r="147" spans="2:2" x14ac:dyDescent="0.3">
      <c r="B147" t="s">
        <v>157</v>
      </c>
    </row>
    <row r="148" spans="2:2" x14ac:dyDescent="0.3">
      <c r="B148" t="s">
        <v>158</v>
      </c>
    </row>
    <row r="149" spans="2:2" x14ac:dyDescent="0.3">
      <c r="B149" t="s">
        <v>159</v>
      </c>
    </row>
    <row r="150" spans="2:2" x14ac:dyDescent="0.3">
      <c r="B150" t="s">
        <v>160</v>
      </c>
    </row>
    <row r="151" spans="2:2" x14ac:dyDescent="0.3">
      <c r="B151" t="s">
        <v>161</v>
      </c>
    </row>
    <row r="152" spans="2:2" x14ac:dyDescent="0.3">
      <c r="B152">
        <v>5</v>
      </c>
    </row>
    <row r="153" spans="2:2" x14ac:dyDescent="0.3">
      <c r="B153" t="s">
        <v>162</v>
      </c>
    </row>
    <row r="154" spans="2:2" x14ac:dyDescent="0.3">
      <c r="B154" t="s">
        <v>163</v>
      </c>
    </row>
    <row r="155" spans="2:2" x14ac:dyDescent="0.3">
      <c r="B155" t="s">
        <v>164</v>
      </c>
    </row>
    <row r="156" spans="2:2" x14ac:dyDescent="0.3">
      <c r="B156" t="s">
        <v>165</v>
      </c>
    </row>
    <row r="157" spans="2:2" x14ac:dyDescent="0.3">
      <c r="B157" t="s">
        <v>166</v>
      </c>
    </row>
    <row r="158" spans="2:2" x14ac:dyDescent="0.3">
      <c r="B158" t="s">
        <v>167</v>
      </c>
    </row>
    <row r="159" spans="2:2" x14ac:dyDescent="0.3">
      <c r="B159" t="s">
        <v>168</v>
      </c>
    </row>
    <row r="160" spans="2:2" x14ac:dyDescent="0.3">
      <c r="B160" t="s">
        <v>169</v>
      </c>
    </row>
    <row r="161" spans="2:2" x14ac:dyDescent="0.3">
      <c r="B161" t="s">
        <v>170</v>
      </c>
    </row>
    <row r="162" spans="2:2" x14ac:dyDescent="0.3">
      <c r="B162" t="s">
        <v>171</v>
      </c>
    </row>
    <row r="163" spans="2:2" x14ac:dyDescent="0.3">
      <c r="B163" t="s">
        <v>172</v>
      </c>
    </row>
    <row r="164" spans="2:2" x14ac:dyDescent="0.3">
      <c r="B164" t="s">
        <v>173</v>
      </c>
    </row>
    <row r="165" spans="2:2" x14ac:dyDescent="0.3">
      <c r="B165" t="s">
        <v>174</v>
      </c>
    </row>
    <row r="166" spans="2:2" x14ac:dyDescent="0.3">
      <c r="B166" t="s">
        <v>175</v>
      </c>
    </row>
    <row r="167" spans="2:2" x14ac:dyDescent="0.3">
      <c r="B167" t="s">
        <v>176</v>
      </c>
    </row>
    <row r="168" spans="2:2" x14ac:dyDescent="0.3">
      <c r="B168">
        <v>6</v>
      </c>
    </row>
    <row r="169" spans="2:2" x14ac:dyDescent="0.3">
      <c r="B169" t="s">
        <v>177</v>
      </c>
    </row>
    <row r="170" spans="2:2" x14ac:dyDescent="0.3">
      <c r="B170" t="s">
        <v>178</v>
      </c>
    </row>
    <row r="171" spans="2:2" x14ac:dyDescent="0.3">
      <c r="B171" t="s">
        <v>179</v>
      </c>
    </row>
    <row r="172" spans="2:2" x14ac:dyDescent="0.3">
      <c r="B172" t="s">
        <v>180</v>
      </c>
    </row>
    <row r="173" spans="2:2" x14ac:dyDescent="0.3">
      <c r="B173" t="s">
        <v>181</v>
      </c>
    </row>
    <row r="174" spans="2:2" x14ac:dyDescent="0.3">
      <c r="B174" t="s">
        <v>182</v>
      </c>
    </row>
    <row r="175" spans="2:2" x14ac:dyDescent="0.3">
      <c r="B175" t="s">
        <v>183</v>
      </c>
    </row>
    <row r="176" spans="2:2" x14ac:dyDescent="0.3">
      <c r="B176" t="s">
        <v>184</v>
      </c>
    </row>
    <row r="177" spans="2:2" x14ac:dyDescent="0.3">
      <c r="B177" t="s">
        <v>185</v>
      </c>
    </row>
    <row r="178" spans="2:2" x14ac:dyDescent="0.3">
      <c r="B178" t="s">
        <v>186</v>
      </c>
    </row>
    <row r="179" spans="2:2" x14ac:dyDescent="0.3">
      <c r="B179" t="s">
        <v>187</v>
      </c>
    </row>
    <row r="180" spans="2:2" x14ac:dyDescent="0.3">
      <c r="B180" t="s">
        <v>188</v>
      </c>
    </row>
    <row r="181" spans="2:2" x14ac:dyDescent="0.3">
      <c r="B181" t="s">
        <v>189</v>
      </c>
    </row>
    <row r="182" spans="2:2" x14ac:dyDescent="0.3">
      <c r="B182" t="s">
        <v>190</v>
      </c>
    </row>
    <row r="183" spans="2:2" x14ac:dyDescent="0.3">
      <c r="B183" t="s">
        <v>191</v>
      </c>
    </row>
    <row r="184" spans="2:2" x14ac:dyDescent="0.3">
      <c r="B184" t="s">
        <v>102</v>
      </c>
    </row>
    <row r="185" spans="2:2" x14ac:dyDescent="0.3">
      <c r="B185" t="s">
        <v>192</v>
      </c>
    </row>
    <row r="186" spans="2:2" x14ac:dyDescent="0.3">
      <c r="B186" t="s">
        <v>104</v>
      </c>
    </row>
    <row r="187" spans="2:2" x14ac:dyDescent="0.3">
      <c r="B187" t="s">
        <v>193</v>
      </c>
    </row>
    <row r="188" spans="2:2" x14ac:dyDescent="0.3">
      <c r="B188" t="s">
        <v>194</v>
      </c>
    </row>
    <row r="189" spans="2:2" x14ac:dyDescent="0.3">
      <c r="B189" t="s">
        <v>195</v>
      </c>
    </row>
    <row r="190" spans="2:2" x14ac:dyDescent="0.3">
      <c r="B190" t="s">
        <v>138</v>
      </c>
    </row>
    <row r="191" spans="2:2" x14ac:dyDescent="0.3">
      <c r="B191" t="s">
        <v>196</v>
      </c>
    </row>
    <row r="192" spans="2:2" x14ac:dyDescent="0.3">
      <c r="B192" t="s">
        <v>197</v>
      </c>
    </row>
    <row r="193" spans="2:2" x14ac:dyDescent="0.3">
      <c r="B193" t="s">
        <v>198</v>
      </c>
    </row>
    <row r="194" spans="2:2" x14ac:dyDescent="0.3">
      <c r="B194">
        <v>7</v>
      </c>
    </row>
    <row r="195" spans="2:2" x14ac:dyDescent="0.3">
      <c r="B195" t="s">
        <v>199</v>
      </c>
    </row>
    <row r="196" spans="2:2" x14ac:dyDescent="0.3">
      <c r="B196" t="s">
        <v>200</v>
      </c>
    </row>
    <row r="197" spans="2:2" x14ac:dyDescent="0.3">
      <c r="B197" t="s">
        <v>201</v>
      </c>
    </row>
    <row r="198" spans="2:2" x14ac:dyDescent="0.3">
      <c r="B198" t="s">
        <v>202</v>
      </c>
    </row>
    <row r="199" spans="2:2" x14ac:dyDescent="0.3">
      <c r="B199" t="s">
        <v>203</v>
      </c>
    </row>
    <row r="200" spans="2:2" x14ac:dyDescent="0.3">
      <c r="B200" t="s">
        <v>204</v>
      </c>
    </row>
    <row r="201" spans="2:2" x14ac:dyDescent="0.3">
      <c r="B201" t="s">
        <v>205</v>
      </c>
    </row>
    <row r="202" spans="2:2" x14ac:dyDescent="0.3">
      <c r="B202" t="s">
        <v>206</v>
      </c>
    </row>
    <row r="203" spans="2:2" x14ac:dyDescent="0.3">
      <c r="B203" t="s">
        <v>207</v>
      </c>
    </row>
    <row r="204" spans="2:2" x14ac:dyDescent="0.3">
      <c r="B204" t="s">
        <v>208</v>
      </c>
    </row>
    <row r="205" spans="2:2" x14ac:dyDescent="0.3">
      <c r="B205" t="s">
        <v>209</v>
      </c>
    </row>
    <row r="206" spans="2:2" x14ac:dyDescent="0.3">
      <c r="B206" t="s">
        <v>210</v>
      </c>
    </row>
    <row r="207" spans="2:2" x14ac:dyDescent="0.3">
      <c r="B207" t="s">
        <v>211</v>
      </c>
    </row>
    <row r="208" spans="2:2" x14ac:dyDescent="0.3">
      <c r="B208" t="s">
        <v>212</v>
      </c>
    </row>
    <row r="209" spans="2:2" x14ac:dyDescent="0.3">
      <c r="B209" t="s">
        <v>194</v>
      </c>
    </row>
    <row r="210" spans="2:2" x14ac:dyDescent="0.3">
      <c r="B210" t="s">
        <v>213</v>
      </c>
    </row>
    <row r="211" spans="2:2" x14ac:dyDescent="0.3">
      <c r="B211" t="s">
        <v>138</v>
      </c>
    </row>
    <row r="212" spans="2:2" x14ac:dyDescent="0.3">
      <c r="B212" t="s">
        <v>214</v>
      </c>
    </row>
    <row r="213" spans="2:2" x14ac:dyDescent="0.3">
      <c r="B213" t="s">
        <v>96</v>
      </c>
    </row>
    <row r="214" spans="2:2" x14ac:dyDescent="0.3">
      <c r="B214" t="s">
        <v>215</v>
      </c>
    </row>
    <row r="215" spans="2:2" x14ac:dyDescent="0.3">
      <c r="B215" t="s">
        <v>98</v>
      </c>
    </row>
    <row r="216" spans="2:2" x14ac:dyDescent="0.3">
      <c r="B216" t="s">
        <v>216</v>
      </c>
    </row>
    <row r="217" spans="2:2" x14ac:dyDescent="0.3">
      <c r="B217" t="s">
        <v>108</v>
      </c>
    </row>
    <row r="218" spans="2:2" x14ac:dyDescent="0.3">
      <c r="B218" t="s">
        <v>217</v>
      </c>
    </row>
    <row r="219" spans="2:2" x14ac:dyDescent="0.3">
      <c r="B219" t="s">
        <v>110</v>
      </c>
    </row>
    <row r="220" spans="2:2" x14ac:dyDescent="0.3">
      <c r="B220" t="s">
        <v>218</v>
      </c>
    </row>
    <row r="221" spans="2:2" x14ac:dyDescent="0.3">
      <c r="B221">
        <v>8</v>
      </c>
    </row>
    <row r="222" spans="2:2" x14ac:dyDescent="0.3">
      <c r="B222" t="s">
        <v>219</v>
      </c>
    </row>
    <row r="223" spans="2:2" x14ac:dyDescent="0.3">
      <c r="B223" t="s">
        <v>112</v>
      </c>
    </row>
    <row r="224" spans="2:2" x14ac:dyDescent="0.3">
      <c r="B224" t="s">
        <v>220</v>
      </c>
    </row>
    <row r="225" spans="2:2" x14ac:dyDescent="0.3">
      <c r="B225" t="s">
        <v>221</v>
      </c>
    </row>
    <row r="226" spans="2:2" x14ac:dyDescent="0.3">
      <c r="B226" t="s">
        <v>222</v>
      </c>
    </row>
    <row r="227" spans="2:2" x14ac:dyDescent="0.3">
      <c r="B227" t="s">
        <v>223</v>
      </c>
    </row>
    <row r="228" spans="2:2" x14ac:dyDescent="0.3">
      <c r="B228" t="s">
        <v>224</v>
      </c>
    </row>
    <row r="229" spans="2:2" x14ac:dyDescent="0.3">
      <c r="B229" t="s">
        <v>225</v>
      </c>
    </row>
    <row r="230" spans="2:2" x14ac:dyDescent="0.3">
      <c r="B230" t="s">
        <v>226</v>
      </c>
    </row>
    <row r="231" spans="2:2" x14ac:dyDescent="0.3">
      <c r="B231" t="s">
        <v>227</v>
      </c>
    </row>
    <row r="232" spans="2:2" x14ac:dyDescent="0.3">
      <c r="B232" t="s">
        <v>228</v>
      </c>
    </row>
    <row r="233" spans="2:2" x14ac:dyDescent="0.3">
      <c r="B233" t="s">
        <v>229</v>
      </c>
    </row>
    <row r="234" spans="2:2" x14ac:dyDescent="0.3">
      <c r="B234" t="s">
        <v>230</v>
      </c>
    </row>
    <row r="235" spans="2:2" x14ac:dyDescent="0.3">
      <c r="B235" t="s">
        <v>231</v>
      </c>
    </row>
    <row r="236" spans="2:2" x14ac:dyDescent="0.3">
      <c r="B236" t="s">
        <v>232</v>
      </c>
    </row>
    <row r="237" spans="2:2" x14ac:dyDescent="0.3">
      <c r="B237">
        <v>9</v>
      </c>
    </row>
    <row r="238" spans="2:2" x14ac:dyDescent="0.3">
      <c r="B238" t="s">
        <v>233</v>
      </c>
    </row>
    <row r="239" spans="2:2" x14ac:dyDescent="0.3">
      <c r="B239" t="s">
        <v>234</v>
      </c>
    </row>
    <row r="240" spans="2:2" x14ac:dyDescent="0.3">
      <c r="B240" t="s">
        <v>235</v>
      </c>
    </row>
    <row r="241" spans="2:2" x14ac:dyDescent="0.3">
      <c r="B241" t="s">
        <v>236</v>
      </c>
    </row>
    <row r="242" spans="2:2" x14ac:dyDescent="0.3">
      <c r="B242" t="s">
        <v>237</v>
      </c>
    </row>
    <row r="243" spans="2:2" x14ac:dyDescent="0.3">
      <c r="B243" t="s">
        <v>238</v>
      </c>
    </row>
    <row r="244" spans="2:2" x14ac:dyDescent="0.3">
      <c r="B244">
        <v>11</v>
      </c>
    </row>
    <row r="245" spans="2:2" x14ac:dyDescent="0.3">
      <c r="B245" t="s">
        <v>239</v>
      </c>
    </row>
    <row r="246" spans="2:2" x14ac:dyDescent="0.3">
      <c r="B246" t="s">
        <v>240</v>
      </c>
    </row>
    <row r="247" spans="2:2" x14ac:dyDescent="0.3">
      <c r="B247" t="s">
        <v>241</v>
      </c>
    </row>
    <row r="248" spans="2:2" x14ac:dyDescent="0.3">
      <c r="B248" t="s">
        <v>242</v>
      </c>
    </row>
    <row r="249" spans="2:2" x14ac:dyDescent="0.3">
      <c r="B249" t="s">
        <v>243</v>
      </c>
    </row>
    <row r="250" spans="2:2" x14ac:dyDescent="0.3">
      <c r="B250" t="s">
        <v>56</v>
      </c>
    </row>
    <row r="251" spans="2:2" x14ac:dyDescent="0.3">
      <c r="B251" t="s">
        <v>244</v>
      </c>
    </row>
    <row r="252" spans="2:2" x14ac:dyDescent="0.3">
      <c r="B252" t="s">
        <v>245</v>
      </c>
    </row>
    <row r="253" spans="2:2" x14ac:dyDescent="0.3">
      <c r="B253" t="s">
        <v>246</v>
      </c>
    </row>
    <row r="254" spans="2:2" x14ac:dyDescent="0.3">
      <c r="B254" t="s">
        <v>247</v>
      </c>
    </row>
    <row r="255" spans="2:2" x14ac:dyDescent="0.3">
      <c r="B255" t="s">
        <v>248</v>
      </c>
    </row>
    <row r="256" spans="2:2" x14ac:dyDescent="0.3">
      <c r="B256" t="s">
        <v>249</v>
      </c>
    </row>
    <row r="257" spans="2:2" x14ac:dyDescent="0.3">
      <c r="B257" t="s">
        <v>250</v>
      </c>
    </row>
    <row r="258" spans="2:2" x14ac:dyDescent="0.3">
      <c r="B258" t="s">
        <v>251</v>
      </c>
    </row>
    <row r="259" spans="2:2" x14ac:dyDescent="0.3">
      <c r="B259" t="s">
        <v>252</v>
      </c>
    </row>
    <row r="260" spans="2:2" x14ac:dyDescent="0.3">
      <c r="B260" t="s">
        <v>253</v>
      </c>
    </row>
    <row r="261" spans="2:2" x14ac:dyDescent="0.3">
      <c r="B261" t="s">
        <v>254</v>
      </c>
    </row>
    <row r="262" spans="2:2" x14ac:dyDescent="0.3">
      <c r="B262" t="s">
        <v>255</v>
      </c>
    </row>
    <row r="263" spans="2:2" x14ac:dyDescent="0.3">
      <c r="B263" t="s">
        <v>256</v>
      </c>
    </row>
    <row r="264" spans="2:2" x14ac:dyDescent="0.3">
      <c r="B264" t="s">
        <v>257</v>
      </c>
    </row>
    <row r="265" spans="2:2" x14ac:dyDescent="0.3">
      <c r="B265" t="s">
        <v>258</v>
      </c>
    </row>
    <row r="266" spans="2:2" x14ac:dyDescent="0.3">
      <c r="B266" t="s">
        <v>259</v>
      </c>
    </row>
    <row r="267" spans="2:2" x14ac:dyDescent="0.3">
      <c r="B267" t="s">
        <v>260</v>
      </c>
    </row>
    <row r="268" spans="2:2" x14ac:dyDescent="0.3">
      <c r="B268" t="s">
        <v>261</v>
      </c>
    </row>
    <row r="269" spans="2:2" x14ac:dyDescent="0.3">
      <c r="B269" t="s">
        <v>1</v>
      </c>
    </row>
    <row r="270" spans="2:2" x14ac:dyDescent="0.3">
      <c r="B270" t="s">
        <v>262</v>
      </c>
    </row>
    <row r="271" spans="2:2" x14ac:dyDescent="0.3">
      <c r="B271" t="s">
        <v>263</v>
      </c>
    </row>
    <row r="272" spans="2:2" x14ac:dyDescent="0.3">
      <c r="B272" t="s">
        <v>264</v>
      </c>
    </row>
    <row r="273" spans="2:2" x14ac:dyDescent="0.3">
      <c r="B273" t="s">
        <v>265</v>
      </c>
    </row>
    <row r="274" spans="2:2" x14ac:dyDescent="0.3">
      <c r="B274" t="s">
        <v>266</v>
      </c>
    </row>
    <row r="275" spans="2:2" x14ac:dyDescent="0.3">
      <c r="B275" t="s">
        <v>267</v>
      </c>
    </row>
    <row r="276" spans="2:2" x14ac:dyDescent="0.3">
      <c r="B276" t="s">
        <v>268</v>
      </c>
    </row>
    <row r="277" spans="2:2" x14ac:dyDescent="0.3">
      <c r="B277" t="s">
        <v>269</v>
      </c>
    </row>
    <row r="278" spans="2:2" x14ac:dyDescent="0.3">
      <c r="B278" t="s">
        <v>270</v>
      </c>
    </row>
    <row r="279" spans="2:2" x14ac:dyDescent="0.3">
      <c r="B279" t="s">
        <v>271</v>
      </c>
    </row>
    <row r="280" spans="2:2" x14ac:dyDescent="0.3">
      <c r="B280" t="s">
        <v>272</v>
      </c>
    </row>
    <row r="281" spans="2:2" x14ac:dyDescent="0.3">
      <c r="B281" t="s">
        <v>273</v>
      </c>
    </row>
    <row r="282" spans="2:2" x14ac:dyDescent="0.3">
      <c r="B282" t="s">
        <v>274</v>
      </c>
    </row>
    <row r="283" spans="2:2" x14ac:dyDescent="0.3">
      <c r="B283" t="s">
        <v>275</v>
      </c>
    </row>
    <row r="284" spans="2:2" x14ac:dyDescent="0.3">
      <c r="B284" t="s">
        <v>276</v>
      </c>
    </row>
    <row r="285" spans="2:2" x14ac:dyDescent="0.3">
      <c r="B285" t="s">
        <v>277</v>
      </c>
    </row>
    <row r="286" spans="2:2" x14ac:dyDescent="0.3">
      <c r="B286" t="s">
        <v>278</v>
      </c>
    </row>
    <row r="287" spans="2:2" x14ac:dyDescent="0.3">
      <c r="B287" t="s">
        <v>279</v>
      </c>
    </row>
    <row r="288" spans="2:2" x14ac:dyDescent="0.3">
      <c r="B288" t="s">
        <v>280</v>
      </c>
    </row>
    <row r="289" spans="2:2" x14ac:dyDescent="0.3">
      <c r="B289" t="s">
        <v>281</v>
      </c>
    </row>
    <row r="290" spans="2:2" x14ac:dyDescent="0.3">
      <c r="B290" t="s">
        <v>0</v>
      </c>
    </row>
    <row r="291" spans="2:2" x14ac:dyDescent="0.3">
      <c r="B291" t="s">
        <v>282</v>
      </c>
    </row>
    <row r="292" spans="2:2" x14ac:dyDescent="0.3">
      <c r="B292" t="s">
        <v>283</v>
      </c>
    </row>
    <row r="293" spans="2:2" x14ac:dyDescent="0.3">
      <c r="B293" t="s">
        <v>284</v>
      </c>
    </row>
    <row r="294" spans="2:2" x14ac:dyDescent="0.3">
      <c r="B294" t="s">
        <v>285</v>
      </c>
    </row>
    <row r="295" spans="2:2" x14ac:dyDescent="0.3">
      <c r="B295" t="s">
        <v>286</v>
      </c>
    </row>
    <row r="296" spans="2:2" x14ac:dyDescent="0.3">
      <c r="B296" t="s">
        <v>287</v>
      </c>
    </row>
    <row r="297" spans="2:2" x14ac:dyDescent="0.3">
      <c r="B297" t="s">
        <v>288</v>
      </c>
    </row>
    <row r="298" spans="2:2" x14ac:dyDescent="0.3">
      <c r="B298" t="s">
        <v>289</v>
      </c>
    </row>
    <row r="299" spans="2:2" x14ac:dyDescent="0.3">
      <c r="B299" t="s">
        <v>290</v>
      </c>
    </row>
    <row r="300" spans="2:2" x14ac:dyDescent="0.3">
      <c r="B300" t="s">
        <v>286</v>
      </c>
    </row>
    <row r="301" spans="2:2" x14ac:dyDescent="0.3">
      <c r="B301" t="s">
        <v>4</v>
      </c>
    </row>
    <row r="302" spans="2:2" x14ac:dyDescent="0.3">
      <c r="B302" t="s">
        <v>291</v>
      </c>
    </row>
    <row r="303" spans="2:2" x14ac:dyDescent="0.3">
      <c r="B303" t="s">
        <v>292</v>
      </c>
    </row>
    <row r="304" spans="2:2" x14ac:dyDescent="0.3">
      <c r="B304" t="s">
        <v>293</v>
      </c>
    </row>
    <row r="305" spans="2:2" x14ac:dyDescent="0.3">
      <c r="B305" t="s">
        <v>289</v>
      </c>
    </row>
    <row r="306" spans="2:2" x14ac:dyDescent="0.3">
      <c r="B306" t="s">
        <v>286</v>
      </c>
    </row>
    <row r="307" spans="2:2" x14ac:dyDescent="0.3">
      <c r="B307" t="s">
        <v>294</v>
      </c>
    </row>
    <row r="308" spans="2:2" x14ac:dyDescent="0.3">
      <c r="B308" t="s">
        <v>295</v>
      </c>
    </row>
    <row r="309" spans="2:2" x14ac:dyDescent="0.3">
      <c r="B309" t="s">
        <v>296</v>
      </c>
    </row>
    <row r="310" spans="2:2" x14ac:dyDescent="0.3">
      <c r="B310" t="s">
        <v>286</v>
      </c>
    </row>
    <row r="311" spans="2:2" x14ac:dyDescent="0.3">
      <c r="B311" t="s">
        <v>287</v>
      </c>
    </row>
    <row r="312" spans="2:2" x14ac:dyDescent="0.3">
      <c r="B312" t="s">
        <v>288</v>
      </c>
    </row>
    <row r="313" spans="2:2" x14ac:dyDescent="0.3">
      <c r="B313" t="s">
        <v>289</v>
      </c>
    </row>
    <row r="314" spans="2:2" x14ac:dyDescent="0.3">
      <c r="B314" t="s">
        <v>297</v>
      </c>
    </row>
    <row r="315" spans="2:2" x14ac:dyDescent="0.3">
      <c r="B315" t="s">
        <v>286</v>
      </c>
    </row>
    <row r="316" spans="2:2" x14ac:dyDescent="0.3">
      <c r="B316" t="s">
        <v>298</v>
      </c>
    </row>
    <row r="317" spans="2:2" x14ac:dyDescent="0.3">
      <c r="B317" t="s">
        <v>299</v>
      </c>
    </row>
    <row r="318" spans="2:2" x14ac:dyDescent="0.3">
      <c r="B318" t="s">
        <v>300</v>
      </c>
    </row>
    <row r="319" spans="2:2" x14ac:dyDescent="0.3">
      <c r="B319" t="s">
        <v>301</v>
      </c>
    </row>
    <row r="320" spans="2:2" x14ac:dyDescent="0.3">
      <c r="B320" t="s">
        <v>302</v>
      </c>
    </row>
    <row r="321" spans="2:2" x14ac:dyDescent="0.3">
      <c r="B321" t="s">
        <v>303</v>
      </c>
    </row>
    <row r="322" spans="2:2" x14ac:dyDescent="0.3">
      <c r="B322" t="s">
        <v>304</v>
      </c>
    </row>
    <row r="323" spans="2:2" x14ac:dyDescent="0.3">
      <c r="B323">
        <v>1</v>
      </c>
    </row>
    <row r="324" spans="2:2" x14ac:dyDescent="0.3">
      <c r="B324" t="s">
        <v>305</v>
      </c>
    </row>
    <row r="325" spans="2:2" x14ac:dyDescent="0.3">
      <c r="B325" t="s">
        <v>306</v>
      </c>
    </row>
    <row r="326" spans="2:2" x14ac:dyDescent="0.3">
      <c r="B326" t="s">
        <v>307</v>
      </c>
    </row>
    <row r="327" spans="2:2" x14ac:dyDescent="0.3">
      <c r="B327" t="s">
        <v>308</v>
      </c>
    </row>
    <row r="328" spans="2:2" x14ac:dyDescent="0.3">
      <c r="B328" t="s">
        <v>309</v>
      </c>
    </row>
    <row r="329" spans="2:2" x14ac:dyDescent="0.3">
      <c r="B329" t="s">
        <v>310</v>
      </c>
    </row>
    <row r="330" spans="2:2" x14ac:dyDescent="0.3">
      <c r="B330" t="s">
        <v>311</v>
      </c>
    </row>
    <row r="331" spans="2:2" x14ac:dyDescent="0.3">
      <c r="B331" t="s">
        <v>312</v>
      </c>
    </row>
    <row r="332" spans="2:2" x14ac:dyDescent="0.3">
      <c r="B332" t="s">
        <v>313</v>
      </c>
    </row>
    <row r="333" spans="2:2" x14ac:dyDescent="0.3">
      <c r="B333" t="s">
        <v>314</v>
      </c>
    </row>
    <row r="334" spans="2:2" x14ac:dyDescent="0.3">
      <c r="B334" t="s">
        <v>315</v>
      </c>
    </row>
    <row r="335" spans="2:2" x14ac:dyDescent="0.3">
      <c r="B335" t="s">
        <v>316</v>
      </c>
    </row>
    <row r="336" spans="2:2" x14ac:dyDescent="0.3">
      <c r="B336" t="s">
        <v>317</v>
      </c>
    </row>
    <row r="337" spans="2:2" x14ac:dyDescent="0.3">
      <c r="B337">
        <v>2</v>
      </c>
    </row>
    <row r="338" spans="2:2" x14ac:dyDescent="0.3">
      <c r="B338" t="s">
        <v>318</v>
      </c>
    </row>
    <row r="339" spans="2:2" x14ac:dyDescent="0.3">
      <c r="B339" t="s">
        <v>319</v>
      </c>
    </row>
    <row r="340" spans="2:2" x14ac:dyDescent="0.3">
      <c r="B340" t="s">
        <v>320</v>
      </c>
    </row>
    <row r="341" spans="2:2" x14ac:dyDescent="0.3">
      <c r="B341" t="s">
        <v>321</v>
      </c>
    </row>
    <row r="342" spans="2:2" x14ac:dyDescent="0.3">
      <c r="B342" t="s">
        <v>322</v>
      </c>
    </row>
    <row r="343" spans="2:2" x14ac:dyDescent="0.3">
      <c r="B343" t="s">
        <v>323</v>
      </c>
    </row>
    <row r="344" spans="2:2" x14ac:dyDescent="0.3">
      <c r="B344" t="s">
        <v>324</v>
      </c>
    </row>
    <row r="345" spans="2:2" x14ac:dyDescent="0.3">
      <c r="B345" t="s">
        <v>325</v>
      </c>
    </row>
    <row r="346" spans="2:2" x14ac:dyDescent="0.3">
      <c r="B346" t="s">
        <v>326</v>
      </c>
    </row>
    <row r="347" spans="2:2" x14ac:dyDescent="0.3">
      <c r="B347" t="s">
        <v>327</v>
      </c>
    </row>
    <row r="348" spans="2:2" x14ac:dyDescent="0.3">
      <c r="B348" t="s">
        <v>328</v>
      </c>
    </row>
    <row r="349" spans="2:2" x14ac:dyDescent="0.3">
      <c r="B349" t="s">
        <v>313</v>
      </c>
    </row>
    <row r="350" spans="2:2" x14ac:dyDescent="0.3">
      <c r="B350" t="s">
        <v>314</v>
      </c>
    </row>
    <row r="351" spans="2:2" x14ac:dyDescent="0.3">
      <c r="B351" t="s">
        <v>329</v>
      </c>
    </row>
    <row r="352" spans="2:2" x14ac:dyDescent="0.3">
      <c r="B352" t="s">
        <v>316</v>
      </c>
    </row>
    <row r="353" spans="2:2" x14ac:dyDescent="0.3">
      <c r="B353" t="s">
        <v>16</v>
      </c>
    </row>
    <row r="354" spans="2:2" x14ac:dyDescent="0.3">
      <c r="B354">
        <v>3</v>
      </c>
    </row>
    <row r="355" spans="2:2" x14ac:dyDescent="0.3">
      <c r="B355" t="s">
        <v>330</v>
      </c>
    </row>
    <row r="356" spans="2:2" x14ac:dyDescent="0.3">
      <c r="B356" t="s">
        <v>331</v>
      </c>
    </row>
    <row r="357" spans="2:2" x14ac:dyDescent="0.3">
      <c r="B357" t="s">
        <v>332</v>
      </c>
    </row>
    <row r="358" spans="2:2" x14ac:dyDescent="0.3">
      <c r="B358" t="s">
        <v>333</v>
      </c>
    </row>
    <row r="359" spans="2:2" x14ac:dyDescent="0.3">
      <c r="B359" t="s">
        <v>334</v>
      </c>
    </row>
    <row r="360" spans="2:2" x14ac:dyDescent="0.3">
      <c r="B360" t="s">
        <v>335</v>
      </c>
    </row>
    <row r="361" spans="2:2" x14ac:dyDescent="0.3">
      <c r="B361" t="s">
        <v>336</v>
      </c>
    </row>
    <row r="362" spans="2:2" x14ac:dyDescent="0.3">
      <c r="B362" t="s">
        <v>313</v>
      </c>
    </row>
    <row r="363" spans="2:2" x14ac:dyDescent="0.3">
      <c r="B363" t="s">
        <v>314</v>
      </c>
    </row>
    <row r="364" spans="2:2" x14ac:dyDescent="0.3">
      <c r="B364" t="s">
        <v>337</v>
      </c>
    </row>
    <row r="365" spans="2:2" x14ac:dyDescent="0.3">
      <c r="B365" t="s">
        <v>316</v>
      </c>
    </row>
    <row r="366" spans="2:2" x14ac:dyDescent="0.3">
      <c r="B366" t="s">
        <v>338</v>
      </c>
    </row>
    <row r="367" spans="2:2" x14ac:dyDescent="0.3">
      <c r="B367">
        <v>4</v>
      </c>
    </row>
    <row r="368" spans="2:2" x14ac:dyDescent="0.3">
      <c r="B368" t="s">
        <v>339</v>
      </c>
    </row>
    <row r="369" spans="2:2" x14ac:dyDescent="0.3">
      <c r="B369" t="s">
        <v>340</v>
      </c>
    </row>
    <row r="370" spans="2:2" x14ac:dyDescent="0.3">
      <c r="B370" t="s">
        <v>341</v>
      </c>
    </row>
    <row r="371" spans="2:2" x14ac:dyDescent="0.3">
      <c r="B371" t="s">
        <v>321</v>
      </c>
    </row>
    <row r="372" spans="2:2" x14ac:dyDescent="0.3">
      <c r="B372" t="s">
        <v>313</v>
      </c>
    </row>
    <row r="373" spans="2:2" x14ac:dyDescent="0.3">
      <c r="B373" t="s">
        <v>314</v>
      </c>
    </row>
    <row r="374" spans="2:2" x14ac:dyDescent="0.3">
      <c r="B374" t="s">
        <v>342</v>
      </c>
    </row>
    <row r="375" spans="2:2" x14ac:dyDescent="0.3">
      <c r="B375" t="s">
        <v>316</v>
      </c>
    </row>
    <row r="376" spans="2:2" x14ac:dyDescent="0.3">
      <c r="B376" t="s">
        <v>343</v>
      </c>
    </row>
    <row r="377" spans="2:2" x14ac:dyDescent="0.3">
      <c r="B377" t="s">
        <v>344</v>
      </c>
    </row>
    <row r="378" spans="2:2" x14ac:dyDescent="0.3">
      <c r="B378" t="s">
        <v>345</v>
      </c>
    </row>
    <row r="379" spans="2:2" x14ac:dyDescent="0.3">
      <c r="B379" t="s">
        <v>336</v>
      </c>
    </row>
    <row r="380" spans="2:2" x14ac:dyDescent="0.3">
      <c r="B380">
        <v>5</v>
      </c>
    </row>
    <row r="381" spans="2:2" x14ac:dyDescent="0.3">
      <c r="B381" t="s">
        <v>339</v>
      </c>
    </row>
    <row r="382" spans="2:2" x14ac:dyDescent="0.3">
      <c r="B382" t="s">
        <v>346</v>
      </c>
    </row>
    <row r="383" spans="2:2" x14ac:dyDescent="0.3">
      <c r="B383" t="s">
        <v>333</v>
      </c>
    </row>
    <row r="384" spans="2:2" x14ac:dyDescent="0.3">
      <c r="B384" t="s">
        <v>334</v>
      </c>
    </row>
    <row r="385" spans="2:2" x14ac:dyDescent="0.3">
      <c r="B385" t="s">
        <v>347</v>
      </c>
    </row>
    <row r="386" spans="2:2" x14ac:dyDescent="0.3">
      <c r="B386" t="s">
        <v>348</v>
      </c>
    </row>
    <row r="387" spans="2:2" x14ac:dyDescent="0.3">
      <c r="B387" t="s">
        <v>349</v>
      </c>
    </row>
    <row r="388" spans="2:2" x14ac:dyDescent="0.3">
      <c r="B388" t="s">
        <v>350</v>
      </c>
    </row>
    <row r="389" spans="2:2" x14ac:dyDescent="0.3">
      <c r="B389" t="s">
        <v>351</v>
      </c>
    </row>
    <row r="390" spans="2:2" x14ac:dyDescent="0.3">
      <c r="B390" t="s">
        <v>352</v>
      </c>
    </row>
    <row r="391" spans="2:2" x14ac:dyDescent="0.3">
      <c r="B391" t="s">
        <v>353</v>
      </c>
    </row>
    <row r="392" spans="2:2" x14ac:dyDescent="0.3">
      <c r="B392" t="s">
        <v>354</v>
      </c>
    </row>
    <row r="393" spans="2:2" x14ac:dyDescent="0.3">
      <c r="B393" t="s">
        <v>355</v>
      </c>
    </row>
    <row r="394" spans="2:2" x14ac:dyDescent="0.3">
      <c r="B394" t="s">
        <v>316</v>
      </c>
    </row>
    <row r="395" spans="2:2" x14ac:dyDescent="0.3">
      <c r="B395" t="s">
        <v>356</v>
      </c>
    </row>
    <row r="396" spans="2:2" x14ac:dyDescent="0.3">
      <c r="B396">
        <v>6</v>
      </c>
    </row>
    <row r="397" spans="2:2" x14ac:dyDescent="0.3">
      <c r="B397" t="s">
        <v>357</v>
      </c>
    </row>
    <row r="398" spans="2:2" x14ac:dyDescent="0.3">
      <c r="B398" t="s">
        <v>358</v>
      </c>
    </row>
    <row r="399" spans="2:2" x14ac:dyDescent="0.3">
      <c r="B399" t="s">
        <v>333</v>
      </c>
    </row>
    <row r="400" spans="2:2" x14ac:dyDescent="0.3">
      <c r="B400" t="s">
        <v>334</v>
      </c>
    </row>
    <row r="401" spans="2:2" x14ac:dyDescent="0.3">
      <c r="B401" t="s">
        <v>359</v>
      </c>
    </row>
    <row r="402" spans="2:2" x14ac:dyDescent="0.3">
      <c r="B402" t="s">
        <v>360</v>
      </c>
    </row>
    <row r="403" spans="2:2" x14ac:dyDescent="0.3">
      <c r="B403" t="s">
        <v>361</v>
      </c>
    </row>
    <row r="404" spans="2:2" x14ac:dyDescent="0.3">
      <c r="B404" t="s">
        <v>349</v>
      </c>
    </row>
    <row r="405" spans="2:2" x14ac:dyDescent="0.3">
      <c r="B405" t="s">
        <v>350</v>
      </c>
    </row>
    <row r="406" spans="2:2" x14ac:dyDescent="0.3">
      <c r="B406" t="s">
        <v>351</v>
      </c>
    </row>
    <row r="407" spans="2:2" x14ac:dyDescent="0.3">
      <c r="B407" t="s">
        <v>362</v>
      </c>
    </row>
    <row r="408" spans="2:2" x14ac:dyDescent="0.3">
      <c r="B408" t="s">
        <v>353</v>
      </c>
    </row>
    <row r="409" spans="2:2" x14ac:dyDescent="0.3">
      <c r="B409" t="s">
        <v>354</v>
      </c>
    </row>
    <row r="410" spans="2:2" x14ac:dyDescent="0.3">
      <c r="B410" t="s">
        <v>363</v>
      </c>
    </row>
    <row r="411" spans="2:2" x14ac:dyDescent="0.3">
      <c r="B411" t="s">
        <v>316</v>
      </c>
    </row>
    <row r="412" spans="2:2" x14ac:dyDescent="0.3">
      <c r="B412" t="s">
        <v>364</v>
      </c>
    </row>
    <row r="413" spans="2:2" x14ac:dyDescent="0.3">
      <c r="B413">
        <v>7</v>
      </c>
    </row>
    <row r="414" spans="2:2" x14ac:dyDescent="0.3">
      <c r="B414" t="s">
        <v>365</v>
      </c>
    </row>
    <row r="415" spans="2:2" x14ac:dyDescent="0.3">
      <c r="B415" t="s">
        <v>366</v>
      </c>
    </row>
    <row r="416" spans="2:2" x14ac:dyDescent="0.3">
      <c r="B416" t="s">
        <v>367</v>
      </c>
    </row>
    <row r="417" spans="2:2" x14ac:dyDescent="0.3">
      <c r="B417" t="s">
        <v>368</v>
      </c>
    </row>
    <row r="418" spans="2:2" x14ac:dyDescent="0.3">
      <c r="B418" t="s">
        <v>321</v>
      </c>
    </row>
    <row r="419" spans="2:2" x14ac:dyDescent="0.3">
      <c r="B419" t="s">
        <v>344</v>
      </c>
    </row>
    <row r="420" spans="2:2" x14ac:dyDescent="0.3">
      <c r="B420" t="s">
        <v>369</v>
      </c>
    </row>
    <row r="421" spans="2:2" x14ac:dyDescent="0.3">
      <c r="B421" t="s">
        <v>370</v>
      </c>
    </row>
    <row r="422" spans="2:2" x14ac:dyDescent="0.3">
      <c r="B422" t="s">
        <v>371</v>
      </c>
    </row>
    <row r="423" spans="2:2" x14ac:dyDescent="0.3">
      <c r="B423" t="s">
        <v>372</v>
      </c>
    </row>
    <row r="424" spans="2:2" x14ac:dyDescent="0.3">
      <c r="B424" t="s">
        <v>373</v>
      </c>
    </row>
    <row r="425" spans="2:2" x14ac:dyDescent="0.3">
      <c r="B425" t="s">
        <v>374</v>
      </c>
    </row>
    <row r="426" spans="2:2" x14ac:dyDescent="0.3">
      <c r="B426" t="s">
        <v>375</v>
      </c>
    </row>
    <row r="427" spans="2:2" x14ac:dyDescent="0.3">
      <c r="B427" t="s">
        <v>353</v>
      </c>
    </row>
    <row r="428" spans="2:2" x14ac:dyDescent="0.3">
      <c r="B428" t="s">
        <v>354</v>
      </c>
    </row>
    <row r="429" spans="2:2" x14ac:dyDescent="0.3">
      <c r="B429" t="s">
        <v>376</v>
      </c>
    </row>
    <row r="430" spans="2:2" x14ac:dyDescent="0.3">
      <c r="B430" t="s">
        <v>316</v>
      </c>
    </row>
    <row r="431" spans="2:2" x14ac:dyDescent="0.3">
      <c r="B431" t="s">
        <v>377</v>
      </c>
    </row>
    <row r="432" spans="2:2" x14ac:dyDescent="0.3">
      <c r="B432">
        <v>8</v>
      </c>
    </row>
    <row r="433" spans="2:2" x14ac:dyDescent="0.3">
      <c r="B433" t="s">
        <v>365</v>
      </c>
    </row>
    <row r="434" spans="2:2" x14ac:dyDescent="0.3">
      <c r="B434" t="s">
        <v>378</v>
      </c>
    </row>
    <row r="435" spans="2:2" x14ac:dyDescent="0.3">
      <c r="B435" t="s">
        <v>367</v>
      </c>
    </row>
    <row r="436" spans="2:2" x14ac:dyDescent="0.3">
      <c r="B436" t="s">
        <v>368</v>
      </c>
    </row>
    <row r="437" spans="2:2" x14ac:dyDescent="0.3">
      <c r="B437" t="s">
        <v>353</v>
      </c>
    </row>
    <row r="438" spans="2:2" x14ac:dyDescent="0.3">
      <c r="B438" t="s">
        <v>354</v>
      </c>
    </row>
    <row r="439" spans="2:2" x14ac:dyDescent="0.3">
      <c r="B439" t="s">
        <v>379</v>
      </c>
    </row>
    <row r="440" spans="2:2" x14ac:dyDescent="0.3">
      <c r="B440" t="s">
        <v>316</v>
      </c>
    </row>
    <row r="441" spans="2:2" x14ac:dyDescent="0.3">
      <c r="B441" t="s">
        <v>380</v>
      </c>
    </row>
    <row r="442" spans="2:2" x14ac:dyDescent="0.3">
      <c r="B442" t="s">
        <v>321</v>
      </c>
    </row>
    <row r="443" spans="2:2" x14ac:dyDescent="0.3">
      <c r="B443" t="s">
        <v>344</v>
      </c>
    </row>
    <row r="444" spans="2:2" x14ac:dyDescent="0.3">
      <c r="B444" t="s">
        <v>381</v>
      </c>
    </row>
    <row r="445" spans="2:2" x14ac:dyDescent="0.3">
      <c r="B445" t="s">
        <v>382</v>
      </c>
    </row>
    <row r="446" spans="2:2" x14ac:dyDescent="0.3">
      <c r="B446" t="s">
        <v>383</v>
      </c>
    </row>
    <row r="447" spans="2:2" x14ac:dyDescent="0.3">
      <c r="B447" t="s">
        <v>384</v>
      </c>
    </row>
    <row r="448" spans="2:2" x14ac:dyDescent="0.3">
      <c r="B448" t="s">
        <v>385</v>
      </c>
    </row>
    <row r="449" spans="2:2" x14ac:dyDescent="0.3">
      <c r="B449" t="s">
        <v>386</v>
      </c>
    </row>
    <row r="450" spans="2:2" x14ac:dyDescent="0.3">
      <c r="B450">
        <v>9</v>
      </c>
    </row>
    <row r="451" spans="2:2" x14ac:dyDescent="0.3">
      <c r="B451" t="s">
        <v>387</v>
      </c>
    </row>
    <row r="452" spans="2:2" x14ac:dyDescent="0.3">
      <c r="B452" t="s">
        <v>388</v>
      </c>
    </row>
    <row r="453" spans="2:2" x14ac:dyDescent="0.3">
      <c r="B453" t="s">
        <v>389</v>
      </c>
    </row>
    <row r="454" spans="2:2" x14ac:dyDescent="0.3">
      <c r="B454" t="s">
        <v>390</v>
      </c>
    </row>
    <row r="455" spans="2:2" x14ac:dyDescent="0.3">
      <c r="B455" t="s">
        <v>391</v>
      </c>
    </row>
    <row r="456" spans="2:2" x14ac:dyDescent="0.3">
      <c r="B456" t="s">
        <v>392</v>
      </c>
    </row>
    <row r="457" spans="2:2" x14ac:dyDescent="0.3">
      <c r="B457" t="s">
        <v>393</v>
      </c>
    </row>
    <row r="458" spans="2:2" x14ac:dyDescent="0.3">
      <c r="B458" t="s">
        <v>394</v>
      </c>
    </row>
    <row r="459" spans="2:2" x14ac:dyDescent="0.3">
      <c r="B459" t="s">
        <v>395</v>
      </c>
    </row>
    <row r="460" spans="2:2" x14ac:dyDescent="0.3">
      <c r="B460" t="s">
        <v>384</v>
      </c>
    </row>
    <row r="461" spans="2:2" x14ac:dyDescent="0.3">
      <c r="B461" t="s">
        <v>385</v>
      </c>
    </row>
    <row r="462" spans="2:2" x14ac:dyDescent="0.3">
      <c r="B462" t="s">
        <v>396</v>
      </c>
    </row>
    <row r="463" spans="2:2" x14ac:dyDescent="0.3">
      <c r="B463" t="s">
        <v>397</v>
      </c>
    </row>
    <row r="464" spans="2:2" x14ac:dyDescent="0.3">
      <c r="B464" t="s">
        <v>398</v>
      </c>
    </row>
    <row r="465" spans="2:2" x14ac:dyDescent="0.3">
      <c r="B465" t="s">
        <v>353</v>
      </c>
    </row>
    <row r="466" spans="2:2" x14ac:dyDescent="0.3">
      <c r="B466" t="s">
        <v>354</v>
      </c>
    </row>
    <row r="467" spans="2:2" x14ac:dyDescent="0.3">
      <c r="B467" t="s">
        <v>399</v>
      </c>
    </row>
    <row r="468" spans="2:2" x14ac:dyDescent="0.3">
      <c r="B468" t="s">
        <v>316</v>
      </c>
    </row>
    <row r="469" spans="2:2" x14ac:dyDescent="0.3">
      <c r="B469" t="s">
        <v>400</v>
      </c>
    </row>
    <row r="470" spans="2:2" x14ac:dyDescent="0.3">
      <c r="B470">
        <v>10</v>
      </c>
    </row>
    <row r="471" spans="2:2" x14ac:dyDescent="0.3">
      <c r="B471" t="s">
        <v>387</v>
      </c>
    </row>
    <row r="472" spans="2:2" x14ac:dyDescent="0.3">
      <c r="B472" t="s">
        <v>401</v>
      </c>
    </row>
    <row r="473" spans="2:2" x14ac:dyDescent="0.3">
      <c r="B473" t="s">
        <v>389</v>
      </c>
    </row>
    <row r="474" spans="2:2" x14ac:dyDescent="0.3">
      <c r="B474" t="s">
        <v>390</v>
      </c>
    </row>
    <row r="475" spans="2:2" x14ac:dyDescent="0.3">
      <c r="B475" t="s">
        <v>391</v>
      </c>
    </row>
    <row r="476" spans="2:2" x14ac:dyDescent="0.3">
      <c r="B476" t="s">
        <v>402</v>
      </c>
    </row>
    <row r="477" spans="2:2" x14ac:dyDescent="0.3">
      <c r="B477" t="s">
        <v>403</v>
      </c>
    </row>
    <row r="478" spans="2:2" x14ac:dyDescent="0.3">
      <c r="B478" t="s">
        <v>394</v>
      </c>
    </row>
    <row r="479" spans="2:2" x14ac:dyDescent="0.3">
      <c r="B479" t="s">
        <v>395</v>
      </c>
    </row>
    <row r="480" spans="2:2" x14ac:dyDescent="0.3">
      <c r="B480" t="s">
        <v>384</v>
      </c>
    </row>
    <row r="481" spans="2:2" x14ac:dyDescent="0.3">
      <c r="B481" t="s">
        <v>385</v>
      </c>
    </row>
    <row r="482" spans="2:2" x14ac:dyDescent="0.3">
      <c r="B482" t="s">
        <v>386</v>
      </c>
    </row>
    <row r="483" spans="2:2" x14ac:dyDescent="0.3">
      <c r="B483" t="s">
        <v>353</v>
      </c>
    </row>
    <row r="484" spans="2:2" x14ac:dyDescent="0.3">
      <c r="B484" t="s">
        <v>354</v>
      </c>
    </row>
    <row r="485" spans="2:2" x14ac:dyDescent="0.3">
      <c r="B485" t="s">
        <v>404</v>
      </c>
    </row>
    <row r="486" spans="2:2" x14ac:dyDescent="0.3">
      <c r="B486" t="s">
        <v>316</v>
      </c>
    </row>
    <row r="487" spans="2:2" x14ac:dyDescent="0.3">
      <c r="B487" t="s">
        <v>405</v>
      </c>
    </row>
    <row r="488" spans="2:2" x14ac:dyDescent="0.3">
      <c r="B488">
        <v>11</v>
      </c>
    </row>
    <row r="489" spans="2:2" x14ac:dyDescent="0.3">
      <c r="B489" t="s">
        <v>406</v>
      </c>
    </row>
    <row r="490" spans="2:2" x14ac:dyDescent="0.3">
      <c r="B490" t="s">
        <v>407</v>
      </c>
    </row>
    <row r="491" spans="2:2" x14ac:dyDescent="0.3">
      <c r="B491" t="s">
        <v>408</v>
      </c>
    </row>
    <row r="492" spans="2:2" x14ac:dyDescent="0.3">
      <c r="B492" t="s">
        <v>409</v>
      </c>
    </row>
    <row r="493" spans="2:2" x14ac:dyDescent="0.3">
      <c r="B493" t="s">
        <v>368</v>
      </c>
    </row>
    <row r="494" spans="2:2" x14ac:dyDescent="0.3">
      <c r="B494" t="s">
        <v>321</v>
      </c>
    </row>
    <row r="495" spans="2:2" x14ac:dyDescent="0.3">
      <c r="B495" t="s">
        <v>410</v>
      </c>
    </row>
    <row r="496" spans="2:2" x14ac:dyDescent="0.3">
      <c r="B496" t="s">
        <v>381</v>
      </c>
    </row>
    <row r="497" spans="2:2" x14ac:dyDescent="0.3">
      <c r="B497" t="s">
        <v>353</v>
      </c>
    </row>
    <row r="498" spans="2:2" x14ac:dyDescent="0.3">
      <c r="B498" t="s">
        <v>354</v>
      </c>
    </row>
    <row r="499" spans="2:2" x14ac:dyDescent="0.3">
      <c r="B499" t="s">
        <v>411</v>
      </c>
    </row>
    <row r="500" spans="2:2" x14ac:dyDescent="0.3">
      <c r="B500" t="s">
        <v>316</v>
      </c>
    </row>
    <row r="501" spans="2:2" x14ac:dyDescent="0.3">
      <c r="B501" t="s">
        <v>35</v>
      </c>
    </row>
    <row r="502" spans="2:2" x14ac:dyDescent="0.3">
      <c r="B502" t="s">
        <v>394</v>
      </c>
    </row>
    <row r="503" spans="2:2" x14ac:dyDescent="0.3">
      <c r="B503" t="s">
        <v>412</v>
      </c>
    </row>
    <row r="504" spans="2:2" x14ac:dyDescent="0.3">
      <c r="B504" t="s">
        <v>413</v>
      </c>
    </row>
    <row r="505" spans="2:2" x14ac:dyDescent="0.3">
      <c r="B505" t="s">
        <v>414</v>
      </c>
    </row>
    <row r="506" spans="2:2" x14ac:dyDescent="0.3">
      <c r="B506" t="s">
        <v>415</v>
      </c>
    </row>
    <row r="507" spans="2:2" x14ac:dyDescent="0.3">
      <c r="B507" t="s">
        <v>416</v>
      </c>
    </row>
    <row r="508" spans="2:2" x14ac:dyDescent="0.3">
      <c r="B508">
        <v>12</v>
      </c>
    </row>
    <row r="509" spans="2:2" x14ac:dyDescent="0.3">
      <c r="B509" t="s">
        <v>406</v>
      </c>
    </row>
    <row r="510" spans="2:2" x14ac:dyDescent="0.3">
      <c r="B510" t="s">
        <v>417</v>
      </c>
    </row>
    <row r="511" spans="2:2" x14ac:dyDescent="0.3">
      <c r="B511" t="s">
        <v>408</v>
      </c>
    </row>
    <row r="512" spans="2:2" x14ac:dyDescent="0.3">
      <c r="B512" t="s">
        <v>409</v>
      </c>
    </row>
    <row r="513" spans="2:2" x14ac:dyDescent="0.3">
      <c r="B513" t="s">
        <v>368</v>
      </c>
    </row>
    <row r="514" spans="2:2" x14ac:dyDescent="0.3">
      <c r="B514" t="s">
        <v>418</v>
      </c>
    </row>
    <row r="515" spans="2:2" x14ac:dyDescent="0.3">
      <c r="B515" t="s">
        <v>410</v>
      </c>
    </row>
    <row r="516" spans="2:2" x14ac:dyDescent="0.3">
      <c r="B516" t="s">
        <v>381</v>
      </c>
    </row>
    <row r="517" spans="2:2" x14ac:dyDescent="0.3">
      <c r="B517" t="s">
        <v>419</v>
      </c>
    </row>
    <row r="518" spans="2:2" x14ac:dyDescent="0.3">
      <c r="B518" t="s">
        <v>412</v>
      </c>
    </row>
    <row r="519" spans="2:2" x14ac:dyDescent="0.3">
      <c r="B519" t="s">
        <v>413</v>
      </c>
    </row>
    <row r="520" spans="2:2" x14ac:dyDescent="0.3">
      <c r="B520" t="s">
        <v>414</v>
      </c>
    </row>
    <row r="521" spans="2:2" x14ac:dyDescent="0.3">
      <c r="B521" t="s">
        <v>420</v>
      </c>
    </row>
    <row r="522" spans="2:2" x14ac:dyDescent="0.3">
      <c r="B522" t="s">
        <v>353</v>
      </c>
    </row>
    <row r="523" spans="2:2" x14ac:dyDescent="0.3">
      <c r="B523" t="s">
        <v>354</v>
      </c>
    </row>
    <row r="524" spans="2:2" x14ac:dyDescent="0.3">
      <c r="B524" t="s">
        <v>421</v>
      </c>
    </row>
    <row r="525" spans="2:2" x14ac:dyDescent="0.3">
      <c r="B525" t="s">
        <v>316</v>
      </c>
    </row>
    <row r="526" spans="2:2" x14ac:dyDescent="0.3">
      <c r="B526" t="s">
        <v>37</v>
      </c>
    </row>
    <row r="527" spans="2:2" x14ac:dyDescent="0.3">
      <c r="B527">
        <v>13</v>
      </c>
    </row>
    <row r="528" spans="2:2" x14ac:dyDescent="0.3">
      <c r="B528" t="s">
        <v>422</v>
      </c>
    </row>
    <row r="529" spans="2:2" x14ac:dyDescent="0.3">
      <c r="B529" t="s">
        <v>423</v>
      </c>
    </row>
    <row r="530" spans="2:2" x14ac:dyDescent="0.3">
      <c r="B530" t="s">
        <v>424</v>
      </c>
    </row>
    <row r="531" spans="2:2" x14ac:dyDescent="0.3">
      <c r="B531" t="s">
        <v>425</v>
      </c>
    </row>
    <row r="532" spans="2:2" x14ac:dyDescent="0.3">
      <c r="B532" t="s">
        <v>321</v>
      </c>
    </row>
    <row r="533" spans="2:2" x14ac:dyDescent="0.3">
      <c r="B533" t="s">
        <v>426</v>
      </c>
    </row>
    <row r="534" spans="2:2" x14ac:dyDescent="0.3">
      <c r="B534" t="s">
        <v>381</v>
      </c>
    </row>
    <row r="535" spans="2:2" x14ac:dyDescent="0.3">
      <c r="B535" t="s">
        <v>427</v>
      </c>
    </row>
    <row r="536" spans="2:2" x14ac:dyDescent="0.3">
      <c r="B536" t="s">
        <v>428</v>
      </c>
    </row>
    <row r="537" spans="2:2" x14ac:dyDescent="0.3">
      <c r="B537" t="s">
        <v>413</v>
      </c>
    </row>
    <row r="538" spans="2:2" x14ac:dyDescent="0.3">
      <c r="B538" t="s">
        <v>429</v>
      </c>
    </row>
    <row r="539" spans="2:2" x14ac:dyDescent="0.3">
      <c r="B539" t="s">
        <v>430</v>
      </c>
    </row>
    <row r="540" spans="2:2" x14ac:dyDescent="0.3">
      <c r="B540" t="s">
        <v>353</v>
      </c>
    </row>
    <row r="541" spans="2:2" x14ac:dyDescent="0.3">
      <c r="B541" t="s">
        <v>354</v>
      </c>
    </row>
    <row r="542" spans="2:2" x14ac:dyDescent="0.3">
      <c r="B542" t="s">
        <v>431</v>
      </c>
    </row>
    <row r="543" spans="2:2" x14ac:dyDescent="0.3">
      <c r="B543" t="s">
        <v>316</v>
      </c>
    </row>
    <row r="544" spans="2:2" x14ac:dyDescent="0.3">
      <c r="B544" t="s">
        <v>432</v>
      </c>
    </row>
    <row r="545" spans="2:2" x14ac:dyDescent="0.3">
      <c r="B545">
        <v>14</v>
      </c>
    </row>
    <row r="546" spans="2:2" x14ac:dyDescent="0.3">
      <c r="B546" t="s">
        <v>422</v>
      </c>
    </row>
    <row r="547" spans="2:2" x14ac:dyDescent="0.3">
      <c r="B547" t="s">
        <v>433</v>
      </c>
    </row>
    <row r="548" spans="2:2" x14ac:dyDescent="0.3">
      <c r="B548" t="s">
        <v>424</v>
      </c>
    </row>
    <row r="549" spans="2:2" x14ac:dyDescent="0.3">
      <c r="B549" t="s">
        <v>425</v>
      </c>
    </row>
    <row r="550" spans="2:2" x14ac:dyDescent="0.3">
      <c r="B550" t="s">
        <v>321</v>
      </c>
    </row>
    <row r="551" spans="2:2" x14ac:dyDescent="0.3">
      <c r="B551" t="s">
        <v>426</v>
      </c>
    </row>
    <row r="552" spans="2:2" x14ac:dyDescent="0.3">
      <c r="B552" t="s">
        <v>381</v>
      </c>
    </row>
    <row r="553" spans="2:2" x14ac:dyDescent="0.3">
      <c r="B553" t="s">
        <v>394</v>
      </c>
    </row>
    <row r="554" spans="2:2" x14ac:dyDescent="0.3">
      <c r="B554" t="s">
        <v>428</v>
      </c>
    </row>
    <row r="555" spans="2:2" x14ac:dyDescent="0.3">
      <c r="B555" t="s">
        <v>434</v>
      </c>
    </row>
    <row r="556" spans="2:2" x14ac:dyDescent="0.3">
      <c r="B556" t="s">
        <v>435</v>
      </c>
    </row>
    <row r="557" spans="2:2" x14ac:dyDescent="0.3">
      <c r="B557" t="s">
        <v>353</v>
      </c>
    </row>
    <row r="558" spans="2:2" x14ac:dyDescent="0.3">
      <c r="B558" t="s">
        <v>354</v>
      </c>
    </row>
    <row r="559" spans="2:2" x14ac:dyDescent="0.3">
      <c r="B559" t="s">
        <v>436</v>
      </c>
    </row>
    <row r="560" spans="2:2" x14ac:dyDescent="0.3">
      <c r="B560" t="s">
        <v>316</v>
      </c>
    </row>
    <row r="561" spans="2:2" x14ac:dyDescent="0.3">
      <c r="B561" t="s">
        <v>41</v>
      </c>
    </row>
    <row r="562" spans="2:2" x14ac:dyDescent="0.3">
      <c r="B562">
        <v>15</v>
      </c>
    </row>
    <row r="563" spans="2:2" x14ac:dyDescent="0.3">
      <c r="B563" t="s">
        <v>437</v>
      </c>
    </row>
    <row r="564" spans="2:2" x14ac:dyDescent="0.3">
      <c r="B564" t="s">
        <v>438</v>
      </c>
    </row>
    <row r="565" spans="2:2" x14ac:dyDescent="0.3">
      <c r="B565" t="s">
        <v>439</v>
      </c>
    </row>
    <row r="566" spans="2:2" x14ac:dyDescent="0.3">
      <c r="B566" t="s">
        <v>390</v>
      </c>
    </row>
    <row r="567" spans="2:2" x14ac:dyDescent="0.3">
      <c r="B567" t="s">
        <v>308</v>
      </c>
    </row>
    <row r="568" spans="2:2" x14ac:dyDescent="0.3">
      <c r="B568" t="s">
        <v>440</v>
      </c>
    </row>
    <row r="569" spans="2:2" x14ac:dyDescent="0.3">
      <c r="B569" t="s">
        <v>441</v>
      </c>
    </row>
    <row r="570" spans="2:2" x14ac:dyDescent="0.3">
      <c r="B570" t="s">
        <v>442</v>
      </c>
    </row>
    <row r="571" spans="2:2" x14ac:dyDescent="0.3">
      <c r="B571" t="s">
        <v>443</v>
      </c>
    </row>
    <row r="572" spans="2:2" x14ac:dyDescent="0.3">
      <c r="B572" t="s">
        <v>444</v>
      </c>
    </row>
    <row r="573" spans="2:2" x14ac:dyDescent="0.3">
      <c r="B573" t="s">
        <v>372</v>
      </c>
    </row>
    <row r="574" spans="2:2" x14ac:dyDescent="0.3">
      <c r="B574" t="s">
        <v>373</v>
      </c>
    </row>
    <row r="575" spans="2:2" x14ac:dyDescent="0.3">
      <c r="B575" t="s">
        <v>374</v>
      </c>
    </row>
    <row r="576" spans="2:2" x14ac:dyDescent="0.3">
      <c r="B576" t="s">
        <v>375</v>
      </c>
    </row>
    <row r="577" spans="2:2" x14ac:dyDescent="0.3">
      <c r="B577" t="s">
        <v>353</v>
      </c>
    </row>
    <row r="578" spans="2:2" x14ac:dyDescent="0.3">
      <c r="B578" t="s">
        <v>354</v>
      </c>
    </row>
    <row r="579" spans="2:2" x14ac:dyDescent="0.3">
      <c r="B579" t="s">
        <v>445</v>
      </c>
    </row>
    <row r="580" spans="2:2" x14ac:dyDescent="0.3">
      <c r="B580" t="s">
        <v>316</v>
      </c>
    </row>
    <row r="581" spans="2:2" x14ac:dyDescent="0.3">
      <c r="B581" t="s">
        <v>446</v>
      </c>
    </row>
    <row r="582" spans="2:2" x14ac:dyDescent="0.3">
      <c r="B582">
        <v>16</v>
      </c>
    </row>
    <row r="583" spans="2:2" x14ac:dyDescent="0.3">
      <c r="B583" t="s">
        <v>437</v>
      </c>
    </row>
    <row r="584" spans="2:2" x14ac:dyDescent="0.3">
      <c r="B584" t="s">
        <v>447</v>
      </c>
    </row>
    <row r="585" spans="2:2" x14ac:dyDescent="0.3">
      <c r="B585" t="s">
        <v>439</v>
      </c>
    </row>
    <row r="586" spans="2:2" x14ac:dyDescent="0.3">
      <c r="B586" t="s">
        <v>390</v>
      </c>
    </row>
    <row r="587" spans="2:2" x14ac:dyDescent="0.3">
      <c r="B587" t="s">
        <v>308</v>
      </c>
    </row>
    <row r="588" spans="2:2" x14ac:dyDescent="0.3">
      <c r="B588" t="s">
        <v>440</v>
      </c>
    </row>
    <row r="589" spans="2:2" x14ac:dyDescent="0.3">
      <c r="B589" t="s">
        <v>441</v>
      </c>
    </row>
    <row r="590" spans="2:2" x14ac:dyDescent="0.3">
      <c r="B590" t="s">
        <v>442</v>
      </c>
    </row>
    <row r="591" spans="2:2" x14ac:dyDescent="0.3">
      <c r="B591" t="s">
        <v>443</v>
      </c>
    </row>
    <row r="592" spans="2:2" x14ac:dyDescent="0.3">
      <c r="B592" t="s">
        <v>444</v>
      </c>
    </row>
    <row r="593" spans="2:2" x14ac:dyDescent="0.3">
      <c r="B593" t="s">
        <v>372</v>
      </c>
    </row>
    <row r="594" spans="2:2" x14ac:dyDescent="0.3">
      <c r="B594" t="s">
        <v>373</v>
      </c>
    </row>
    <row r="595" spans="2:2" x14ac:dyDescent="0.3">
      <c r="B595" t="s">
        <v>448</v>
      </c>
    </row>
    <row r="596" spans="2:2" x14ac:dyDescent="0.3">
      <c r="B596" t="s">
        <v>353</v>
      </c>
    </row>
    <row r="597" spans="2:2" x14ac:dyDescent="0.3">
      <c r="B597" t="s">
        <v>354</v>
      </c>
    </row>
    <row r="598" spans="2:2" x14ac:dyDescent="0.3">
      <c r="B598" t="s">
        <v>449</v>
      </c>
    </row>
    <row r="599" spans="2:2" x14ac:dyDescent="0.3">
      <c r="B599" t="s">
        <v>316</v>
      </c>
    </row>
    <row r="600" spans="2:2" x14ac:dyDescent="0.3">
      <c r="B600" t="s">
        <v>450</v>
      </c>
    </row>
    <row r="601" spans="2:2" x14ac:dyDescent="0.3">
      <c r="B601">
        <v>17</v>
      </c>
    </row>
    <row r="602" spans="2:2" x14ac:dyDescent="0.3">
      <c r="B602" t="s">
        <v>451</v>
      </c>
    </row>
    <row r="603" spans="2:2" x14ac:dyDescent="0.3">
      <c r="B603" t="s">
        <v>452</v>
      </c>
    </row>
    <row r="604" spans="2:2" x14ac:dyDescent="0.3">
      <c r="B604" t="s">
        <v>453</v>
      </c>
    </row>
    <row r="605" spans="2:2" x14ac:dyDescent="0.3">
      <c r="B605" t="s">
        <v>454</v>
      </c>
    </row>
    <row r="606" spans="2:2" x14ac:dyDescent="0.3">
      <c r="B606" t="s">
        <v>455</v>
      </c>
    </row>
    <row r="607" spans="2:2" x14ac:dyDescent="0.3">
      <c r="B607" t="s">
        <v>456</v>
      </c>
    </row>
    <row r="608" spans="2:2" x14ac:dyDescent="0.3">
      <c r="B608" t="s">
        <v>457</v>
      </c>
    </row>
    <row r="609" spans="2:2" x14ac:dyDescent="0.3">
      <c r="B609" t="s">
        <v>458</v>
      </c>
    </row>
    <row r="610" spans="2:2" x14ac:dyDescent="0.3">
      <c r="B610" t="s">
        <v>459</v>
      </c>
    </row>
    <row r="611" spans="2:2" x14ac:dyDescent="0.3">
      <c r="B611" t="s">
        <v>384</v>
      </c>
    </row>
    <row r="612" spans="2:2" x14ac:dyDescent="0.3">
      <c r="B612" t="s">
        <v>385</v>
      </c>
    </row>
    <row r="613" spans="2:2" x14ac:dyDescent="0.3">
      <c r="B613" t="s">
        <v>386</v>
      </c>
    </row>
    <row r="614" spans="2:2" x14ac:dyDescent="0.3">
      <c r="B614" t="s">
        <v>353</v>
      </c>
    </row>
    <row r="615" spans="2:2" x14ac:dyDescent="0.3">
      <c r="B615" t="s">
        <v>354</v>
      </c>
    </row>
    <row r="616" spans="2:2" x14ac:dyDescent="0.3">
      <c r="B616" t="s">
        <v>460</v>
      </c>
    </row>
    <row r="617" spans="2:2" x14ac:dyDescent="0.3">
      <c r="B617" t="s">
        <v>316</v>
      </c>
    </row>
    <row r="618" spans="2:2" x14ac:dyDescent="0.3">
      <c r="B618" t="s">
        <v>461</v>
      </c>
    </row>
    <row r="619" spans="2:2" x14ac:dyDescent="0.3">
      <c r="B619">
        <v>18</v>
      </c>
    </row>
    <row r="620" spans="2:2" x14ac:dyDescent="0.3">
      <c r="B620" t="s">
        <v>462</v>
      </c>
    </row>
    <row r="621" spans="2:2" x14ac:dyDescent="0.3">
      <c r="B621" t="s">
        <v>463</v>
      </c>
    </row>
    <row r="622" spans="2:2" x14ac:dyDescent="0.3">
      <c r="B622" t="s">
        <v>464</v>
      </c>
    </row>
    <row r="623" spans="2:2" x14ac:dyDescent="0.3">
      <c r="B623" t="s">
        <v>465</v>
      </c>
    </row>
    <row r="624" spans="2:2" x14ac:dyDescent="0.3">
      <c r="B624" t="s">
        <v>466</v>
      </c>
    </row>
    <row r="625" spans="2:2" x14ac:dyDescent="0.3">
      <c r="B625" t="s">
        <v>467</v>
      </c>
    </row>
    <row r="626" spans="2:2" x14ac:dyDescent="0.3">
      <c r="B626" t="s">
        <v>468</v>
      </c>
    </row>
    <row r="627" spans="2:2" x14ac:dyDescent="0.3">
      <c r="B627" t="s">
        <v>469</v>
      </c>
    </row>
    <row r="628" spans="2:2" x14ac:dyDescent="0.3">
      <c r="B628" t="s">
        <v>470</v>
      </c>
    </row>
    <row r="629" spans="2:2" x14ac:dyDescent="0.3">
      <c r="B629" t="s">
        <v>471</v>
      </c>
    </row>
    <row r="630" spans="2:2" x14ac:dyDescent="0.3">
      <c r="B630" t="s">
        <v>413</v>
      </c>
    </row>
    <row r="631" spans="2:2" x14ac:dyDescent="0.3">
      <c r="B631" t="s">
        <v>414</v>
      </c>
    </row>
    <row r="632" spans="2:2" x14ac:dyDescent="0.3">
      <c r="B632" t="s">
        <v>420</v>
      </c>
    </row>
    <row r="633" spans="2:2" x14ac:dyDescent="0.3">
      <c r="B633" t="s">
        <v>353</v>
      </c>
    </row>
    <row r="634" spans="2:2" x14ac:dyDescent="0.3">
      <c r="B634" t="s">
        <v>354</v>
      </c>
    </row>
    <row r="635" spans="2:2" x14ac:dyDescent="0.3">
      <c r="B635" t="s">
        <v>472</v>
      </c>
    </row>
    <row r="636" spans="2:2" x14ac:dyDescent="0.3">
      <c r="B636" t="s">
        <v>316</v>
      </c>
    </row>
    <row r="637" spans="2:2" x14ac:dyDescent="0.3">
      <c r="B637" t="s">
        <v>450</v>
      </c>
    </row>
    <row r="638" spans="2:2" x14ac:dyDescent="0.3">
      <c r="B638" t="s">
        <v>473</v>
      </c>
    </row>
    <row r="639" spans="2:2" x14ac:dyDescent="0.3">
      <c r="B639" t="s">
        <v>474</v>
      </c>
    </row>
    <row r="640" spans="2:2" x14ac:dyDescent="0.3">
      <c r="B640" t="s">
        <v>475</v>
      </c>
    </row>
    <row r="641" spans="2:2" x14ac:dyDescent="0.3">
      <c r="B641" t="s">
        <v>476</v>
      </c>
    </row>
    <row r="642" spans="2:2" x14ac:dyDescent="0.3">
      <c r="B642" t="s">
        <v>477</v>
      </c>
    </row>
    <row r="643" spans="2:2" x14ac:dyDescent="0.3">
      <c r="B643" t="s">
        <v>478</v>
      </c>
    </row>
    <row r="644" spans="2:2" x14ac:dyDescent="0.3">
      <c r="B644" t="s">
        <v>479</v>
      </c>
    </row>
    <row r="645" spans="2:2" x14ac:dyDescent="0.3">
      <c r="B645" t="s">
        <v>480</v>
      </c>
    </row>
    <row r="646" spans="2:2" x14ac:dyDescent="0.3">
      <c r="B646" t="s">
        <v>481</v>
      </c>
    </row>
    <row r="647" spans="2:2" x14ac:dyDescent="0.3">
      <c r="B647" t="s">
        <v>482</v>
      </c>
    </row>
    <row r="648" spans="2:2" x14ac:dyDescent="0.3">
      <c r="B648" t="s">
        <v>483</v>
      </c>
    </row>
    <row r="649" spans="2:2" x14ac:dyDescent="0.3">
      <c r="B649" t="s">
        <v>484</v>
      </c>
    </row>
    <row r="650" spans="2:2" x14ac:dyDescent="0.3">
      <c r="B650" t="s">
        <v>485</v>
      </c>
    </row>
    <row r="651" spans="2:2" x14ac:dyDescent="0.3">
      <c r="B651" t="s">
        <v>486</v>
      </c>
    </row>
    <row r="652" spans="2:2" x14ac:dyDescent="0.3">
      <c r="B652" t="s">
        <v>487</v>
      </c>
    </row>
    <row r="653" spans="2:2" x14ac:dyDescent="0.3">
      <c r="B653" t="s">
        <v>488</v>
      </c>
    </row>
    <row r="654" spans="2:2" x14ac:dyDescent="0.3">
      <c r="B654" t="s">
        <v>489</v>
      </c>
    </row>
    <row r="655" spans="2:2" x14ac:dyDescent="0.3">
      <c r="B655" t="s">
        <v>490</v>
      </c>
    </row>
    <row r="656" spans="2:2" x14ac:dyDescent="0.3">
      <c r="B656" t="s">
        <v>491</v>
      </c>
    </row>
    <row r="657" spans="2:2" x14ac:dyDescent="0.3">
      <c r="B657" t="s">
        <v>492</v>
      </c>
    </row>
    <row r="658" spans="2:2" x14ac:dyDescent="0.3">
      <c r="B658" t="s">
        <v>493</v>
      </c>
    </row>
    <row r="659" spans="2:2" x14ac:dyDescent="0.3">
      <c r="B659" t="s">
        <v>494</v>
      </c>
    </row>
    <row r="660" spans="2:2" x14ac:dyDescent="0.3">
      <c r="B660" t="s">
        <v>495</v>
      </c>
    </row>
    <row r="661" spans="2:2" x14ac:dyDescent="0.3">
      <c r="B661" t="s">
        <v>496</v>
      </c>
    </row>
    <row r="662" spans="2:2" x14ac:dyDescent="0.3">
      <c r="B662" t="s">
        <v>497</v>
      </c>
    </row>
    <row r="663" spans="2:2" x14ac:dyDescent="0.3">
      <c r="B663" t="s">
        <v>498</v>
      </c>
    </row>
    <row r="664" spans="2:2" x14ac:dyDescent="0.3">
      <c r="B664" t="s">
        <v>499</v>
      </c>
    </row>
    <row r="665" spans="2:2" x14ac:dyDescent="0.3">
      <c r="B665" t="s">
        <v>500</v>
      </c>
    </row>
    <row r="666" spans="2:2" x14ac:dyDescent="0.3">
      <c r="B666" t="s">
        <v>501</v>
      </c>
    </row>
    <row r="667" spans="2:2" x14ac:dyDescent="0.3">
      <c r="B667" t="s">
        <v>502</v>
      </c>
    </row>
    <row r="668" spans="2:2" x14ac:dyDescent="0.3">
      <c r="B668" t="s">
        <v>503</v>
      </c>
    </row>
    <row r="669" spans="2:2" x14ac:dyDescent="0.3">
      <c r="B669" t="s">
        <v>504</v>
      </c>
    </row>
    <row r="670" spans="2:2" x14ac:dyDescent="0.3">
      <c r="B670" t="s">
        <v>505</v>
      </c>
    </row>
    <row r="671" spans="2:2" x14ac:dyDescent="0.3">
      <c r="B671" t="s">
        <v>506</v>
      </c>
    </row>
    <row r="672" spans="2:2" x14ac:dyDescent="0.3">
      <c r="B672" t="s">
        <v>507</v>
      </c>
    </row>
    <row r="673" spans="2:2" x14ac:dyDescent="0.3">
      <c r="B673" t="s">
        <v>508</v>
      </c>
    </row>
    <row r="674" spans="2:2" x14ac:dyDescent="0.3">
      <c r="B674" t="s">
        <v>509</v>
      </c>
    </row>
    <row r="675" spans="2:2" x14ac:dyDescent="0.3">
      <c r="B675" t="s">
        <v>510</v>
      </c>
    </row>
    <row r="676" spans="2:2" x14ac:dyDescent="0.3">
      <c r="B676" t="s">
        <v>511</v>
      </c>
    </row>
    <row r="677" spans="2:2" x14ac:dyDescent="0.3">
      <c r="B677" t="s">
        <v>512</v>
      </c>
    </row>
    <row r="678" spans="2:2" x14ac:dyDescent="0.3">
      <c r="B678" t="s">
        <v>513</v>
      </c>
    </row>
    <row r="679" spans="2:2" x14ac:dyDescent="0.3">
      <c r="B679" t="s">
        <v>514</v>
      </c>
    </row>
    <row r="680" spans="2:2" x14ac:dyDescent="0.3">
      <c r="B680" t="s">
        <v>515</v>
      </c>
    </row>
    <row r="681" spans="2:2" x14ac:dyDescent="0.3">
      <c r="B681" t="s">
        <v>516</v>
      </c>
    </row>
    <row r="682" spans="2:2" x14ac:dyDescent="0.3">
      <c r="B682" t="s">
        <v>517</v>
      </c>
    </row>
    <row r="683" spans="2:2" x14ac:dyDescent="0.3">
      <c r="B683" t="s">
        <v>518</v>
      </c>
    </row>
    <row r="684" spans="2:2" x14ac:dyDescent="0.3">
      <c r="B684" t="s">
        <v>519</v>
      </c>
    </row>
    <row r="685" spans="2:2" x14ac:dyDescent="0.3">
      <c r="B685" t="s">
        <v>520</v>
      </c>
    </row>
    <row r="686" spans="2:2" x14ac:dyDescent="0.3">
      <c r="B686" t="s">
        <v>521</v>
      </c>
    </row>
    <row r="687" spans="2:2" x14ac:dyDescent="0.3">
      <c r="B687" t="s">
        <v>522</v>
      </c>
    </row>
    <row r="688" spans="2:2" x14ac:dyDescent="0.3">
      <c r="B688" t="s">
        <v>523</v>
      </c>
    </row>
    <row r="689" spans="2:2" x14ac:dyDescent="0.3">
      <c r="B689" t="s">
        <v>524</v>
      </c>
    </row>
    <row r="690" spans="2:2" x14ac:dyDescent="0.3">
      <c r="B690" t="s">
        <v>525</v>
      </c>
    </row>
    <row r="691" spans="2:2" x14ac:dyDescent="0.3">
      <c r="B691" t="s">
        <v>526</v>
      </c>
    </row>
    <row r="692" spans="2:2" x14ac:dyDescent="0.3">
      <c r="B692" t="s">
        <v>527</v>
      </c>
    </row>
    <row r="693" spans="2:2" x14ac:dyDescent="0.3">
      <c r="B693" t="s">
        <v>528</v>
      </c>
    </row>
    <row r="694" spans="2:2" x14ac:dyDescent="0.3">
      <c r="B694" t="s">
        <v>529</v>
      </c>
    </row>
    <row r="695" spans="2:2" x14ac:dyDescent="0.3">
      <c r="B695" t="s">
        <v>530</v>
      </c>
    </row>
    <row r="696" spans="2:2" x14ac:dyDescent="0.3">
      <c r="B696" t="s">
        <v>531</v>
      </c>
    </row>
    <row r="697" spans="2:2" x14ac:dyDescent="0.3">
      <c r="B697" t="s">
        <v>532</v>
      </c>
    </row>
    <row r="698" spans="2:2" x14ac:dyDescent="0.3">
      <c r="B698" t="s">
        <v>125</v>
      </c>
    </row>
    <row r="699" spans="2:2" x14ac:dyDescent="0.3">
      <c r="B699" t="s">
        <v>533</v>
      </c>
    </row>
    <row r="700" spans="2:2" x14ac:dyDescent="0.3">
      <c r="B700" t="s">
        <v>534</v>
      </c>
    </row>
    <row r="701" spans="2:2" x14ac:dyDescent="0.3">
      <c r="B701" t="s">
        <v>1</v>
      </c>
    </row>
    <row r="702" spans="2:2" x14ac:dyDescent="0.3">
      <c r="B702" t="s">
        <v>535</v>
      </c>
    </row>
    <row r="703" spans="2:2" x14ac:dyDescent="0.3">
      <c r="B703" t="s">
        <v>536</v>
      </c>
    </row>
    <row r="704" spans="2:2" x14ac:dyDescent="0.3">
      <c r="B704" t="s">
        <v>537</v>
      </c>
    </row>
    <row r="705" spans="2:2" x14ac:dyDescent="0.3">
      <c r="B705" t="s">
        <v>538</v>
      </c>
    </row>
    <row r="706" spans="2:2" x14ac:dyDescent="0.3">
      <c r="B706" t="s">
        <v>539</v>
      </c>
    </row>
    <row r="707" spans="2:2" x14ac:dyDescent="0.3">
      <c r="B707" t="s">
        <v>540</v>
      </c>
    </row>
    <row r="708" spans="2:2" x14ac:dyDescent="0.3">
      <c r="B708" t="s">
        <v>541</v>
      </c>
    </row>
    <row r="709" spans="2:2" x14ac:dyDescent="0.3">
      <c r="B709" t="s">
        <v>542</v>
      </c>
    </row>
    <row r="710" spans="2:2" x14ac:dyDescent="0.3">
      <c r="B710" t="s">
        <v>543</v>
      </c>
    </row>
    <row r="711" spans="2:2" x14ac:dyDescent="0.3">
      <c r="B711" t="s">
        <v>544</v>
      </c>
    </row>
    <row r="712" spans="2:2" x14ac:dyDescent="0.3">
      <c r="B712" t="s">
        <v>545</v>
      </c>
    </row>
    <row r="713" spans="2:2" x14ac:dyDescent="0.3">
      <c r="B713" t="s">
        <v>546</v>
      </c>
    </row>
    <row r="714" spans="2:2" x14ac:dyDescent="0.3">
      <c r="B714" t="s">
        <v>547</v>
      </c>
    </row>
    <row r="715" spans="2:2" x14ac:dyDescent="0.3">
      <c r="B715" t="s">
        <v>548</v>
      </c>
    </row>
    <row r="716" spans="2:2" x14ac:dyDescent="0.3">
      <c r="B716" t="s">
        <v>549</v>
      </c>
    </row>
    <row r="717" spans="2:2" x14ac:dyDescent="0.3">
      <c r="B717" t="s">
        <v>550</v>
      </c>
    </row>
    <row r="718" spans="2:2" x14ac:dyDescent="0.3">
      <c r="B718" t="s">
        <v>551</v>
      </c>
    </row>
    <row r="719" spans="2:2" x14ac:dyDescent="0.3">
      <c r="B719" t="s">
        <v>552</v>
      </c>
    </row>
    <row r="720" spans="2:2" x14ac:dyDescent="0.3">
      <c r="B720" t="s">
        <v>553</v>
      </c>
    </row>
    <row r="721" spans="2:2" x14ac:dyDescent="0.3">
      <c r="B721" t="s">
        <v>554</v>
      </c>
    </row>
    <row r="722" spans="2:2" x14ac:dyDescent="0.3">
      <c r="B722" t="s">
        <v>555</v>
      </c>
    </row>
    <row r="723" spans="2:2" x14ac:dyDescent="0.3">
      <c r="B723" t="s">
        <v>556</v>
      </c>
    </row>
    <row r="724" spans="2:2" x14ac:dyDescent="0.3">
      <c r="B724" t="s">
        <v>557</v>
      </c>
    </row>
    <row r="725" spans="2:2" x14ac:dyDescent="0.3">
      <c r="B725" t="s">
        <v>558</v>
      </c>
    </row>
    <row r="726" spans="2:2" x14ac:dyDescent="0.3">
      <c r="B726" t="s">
        <v>559</v>
      </c>
    </row>
    <row r="727" spans="2:2" x14ac:dyDescent="0.3">
      <c r="B727" t="s">
        <v>560</v>
      </c>
    </row>
    <row r="728" spans="2:2" x14ac:dyDescent="0.3">
      <c r="B728" t="s">
        <v>561</v>
      </c>
    </row>
    <row r="729" spans="2:2" x14ac:dyDescent="0.3">
      <c r="B729" t="s">
        <v>562</v>
      </c>
    </row>
    <row r="730" spans="2:2" x14ac:dyDescent="0.3">
      <c r="B730" t="s">
        <v>563</v>
      </c>
    </row>
    <row r="731" spans="2:2" x14ac:dyDescent="0.3">
      <c r="B731" t="s">
        <v>564</v>
      </c>
    </row>
    <row r="732" spans="2:2" x14ac:dyDescent="0.3">
      <c r="B732" t="s">
        <v>565</v>
      </c>
    </row>
    <row r="733" spans="2:2" x14ac:dyDescent="0.3">
      <c r="B733" t="s">
        <v>566</v>
      </c>
    </row>
    <row r="734" spans="2:2" x14ac:dyDescent="0.3">
      <c r="B734" t="s">
        <v>567</v>
      </c>
    </row>
    <row r="735" spans="2:2" x14ac:dyDescent="0.3">
      <c r="B735" t="s">
        <v>568</v>
      </c>
    </row>
    <row r="736" spans="2:2" x14ac:dyDescent="0.3">
      <c r="B736" t="s">
        <v>569</v>
      </c>
    </row>
    <row r="737" spans="2:2" x14ac:dyDescent="0.3">
      <c r="B737" t="s">
        <v>570</v>
      </c>
    </row>
    <row r="738" spans="2:2" x14ac:dyDescent="0.3">
      <c r="B738" t="s">
        <v>571</v>
      </c>
    </row>
    <row r="739" spans="2:2" x14ac:dyDescent="0.3">
      <c r="B739" t="s">
        <v>572</v>
      </c>
    </row>
    <row r="740" spans="2:2" x14ac:dyDescent="0.3">
      <c r="B740" t="s">
        <v>573</v>
      </c>
    </row>
    <row r="741" spans="2:2" x14ac:dyDescent="0.3">
      <c r="B741" t="s">
        <v>574</v>
      </c>
    </row>
    <row r="742" spans="2:2" x14ac:dyDescent="0.3">
      <c r="B742" t="s">
        <v>575</v>
      </c>
    </row>
    <row r="743" spans="2:2" x14ac:dyDescent="0.3">
      <c r="B743" t="s">
        <v>576</v>
      </c>
    </row>
    <row r="744" spans="2:2" x14ac:dyDescent="0.3">
      <c r="B744" t="s">
        <v>577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2024-07-22T12:45:58Z</dcterms:modified>
</cp:coreProperties>
</file>