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b1282a195dd1dd92/Pulpit/"/>
    </mc:Choice>
  </mc:AlternateContent>
  <xr:revisionPtr revIDLastSave="0" documentId="8_{39B37FF8-98DB-466D-8814-61C7658D43FE}" xr6:coauthVersionLast="47" xr6:coauthVersionMax="47" xr10:uidLastSave="{00000000-0000-0000-0000-000000000000}"/>
  <bookViews>
    <workbookView xWindow="31770" yWindow="2055" windowWidth="21600" windowHeight="11295" xr2:uid="{00000000-000D-0000-FFFF-FFFF00000000}"/>
  </bookViews>
  <sheets>
    <sheet name="Zestawienie" sheetId="5" r:id="rId1"/>
    <sheet name="Arkusz1" sheetId="6" r:id="rId2"/>
  </sheets>
  <definedNames>
    <definedName name="_xlnm._FilterDatabase" localSheetId="1" hidden="1">Arkusz1!$A$1:$H$1</definedName>
    <definedName name="_xlnm._FilterDatabase" localSheetId="0" hidden="1">Zestawienie!$A$1:$C$512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7" i="6" l="1"/>
  <c r="D146" i="6"/>
  <c r="D145" i="6"/>
  <c r="D144" i="6"/>
  <c r="D143" i="6"/>
  <c r="D142" i="6"/>
  <c r="D141" i="6"/>
  <c r="D140" i="6"/>
  <c r="D120" i="6"/>
  <c r="D119" i="6"/>
  <c r="D108" i="6"/>
  <c r="D107" i="6"/>
  <c r="D106" i="6"/>
  <c r="D105" i="6"/>
  <c r="D104" i="6"/>
  <c r="D103" i="6"/>
  <c r="D71" i="6"/>
  <c r="D70" i="6"/>
  <c r="D69" i="6"/>
  <c r="D68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C997" i="6"/>
  <c r="C998" i="6"/>
  <c r="C999" i="6"/>
  <c r="C1000" i="6"/>
  <c r="C1001" i="6"/>
  <c r="C1002" i="6"/>
  <c r="C1003" i="6"/>
  <c r="C1004" i="6"/>
  <c r="C1005" i="6"/>
  <c r="C1006" i="6"/>
  <c r="C1007" i="6"/>
  <c r="C1008" i="6"/>
  <c r="C1009" i="6"/>
  <c r="C1010" i="6"/>
  <c r="C1011" i="6"/>
  <c r="C1012" i="6"/>
  <c r="C1013" i="6"/>
  <c r="C1014" i="6"/>
  <c r="C1015" i="6"/>
  <c r="C1016" i="6"/>
  <c r="C1017" i="6"/>
  <c r="C1018" i="6"/>
  <c r="C1019" i="6"/>
  <c r="C1020" i="6"/>
  <c r="C1021" i="6"/>
  <c r="C1022" i="6"/>
  <c r="C1023" i="6"/>
  <c r="C1024" i="6"/>
  <c r="C1025" i="6"/>
  <c r="C1026" i="6"/>
  <c r="C1027" i="6"/>
  <c r="C1028" i="6"/>
  <c r="C1029" i="6"/>
  <c r="C1030" i="6"/>
  <c r="C1031" i="6"/>
  <c r="C1032" i="6"/>
  <c r="C1033" i="6"/>
  <c r="C1034" i="6"/>
  <c r="C1035" i="6"/>
  <c r="C1036" i="6"/>
  <c r="C1037" i="6"/>
  <c r="C1038" i="6"/>
  <c r="C1039" i="6"/>
  <c r="C1040" i="6"/>
  <c r="C1041" i="6"/>
  <c r="C1042" i="6"/>
  <c r="C1043" i="6"/>
  <c r="C1044" i="6"/>
  <c r="C1045" i="6"/>
  <c r="C1046" i="6"/>
  <c r="C1047" i="6"/>
  <c r="C1048" i="6"/>
  <c r="C1049" i="6"/>
  <c r="C1050" i="6"/>
  <c r="C1051" i="6"/>
  <c r="C1052" i="6"/>
  <c r="C1053" i="6"/>
  <c r="C1054" i="6"/>
  <c r="C1055" i="6"/>
  <c r="C1056" i="6"/>
  <c r="C1057" i="6"/>
  <c r="C1058" i="6"/>
  <c r="C1059" i="6"/>
  <c r="C1060" i="6"/>
  <c r="C1061" i="6"/>
  <c r="C1062" i="6"/>
  <c r="C1063" i="6"/>
  <c r="C1064" i="6"/>
  <c r="C1065" i="6"/>
  <c r="C1066" i="6"/>
  <c r="C1067" i="6"/>
  <c r="C1068" i="6"/>
  <c r="C1069" i="6"/>
  <c r="C1070" i="6"/>
  <c r="C1071" i="6"/>
  <c r="C1072" i="6"/>
  <c r="C1073" i="6"/>
  <c r="C1074" i="6"/>
  <c r="C1075" i="6"/>
  <c r="C1076" i="6"/>
  <c r="C1077" i="6"/>
  <c r="C1078" i="6"/>
  <c r="C1079" i="6"/>
  <c r="C1080" i="6"/>
  <c r="C1081" i="6"/>
  <c r="C1082" i="6"/>
  <c r="C1083" i="6"/>
  <c r="H1039" i="6"/>
  <c r="H1040" i="6"/>
  <c r="H1041" i="6"/>
  <c r="H1042" i="6"/>
  <c r="H1043" i="6"/>
  <c r="H1044" i="6"/>
  <c r="H1045" i="6"/>
  <c r="H1046" i="6"/>
  <c r="H1047" i="6"/>
  <c r="H1048" i="6"/>
  <c r="H1049" i="6"/>
  <c r="H1050" i="6"/>
  <c r="H1051" i="6"/>
  <c r="H1052" i="6"/>
  <c r="H1053" i="6"/>
  <c r="H1054" i="6"/>
  <c r="H1055" i="6"/>
  <c r="H1056" i="6"/>
  <c r="H1057" i="6"/>
  <c r="H1058" i="6"/>
  <c r="H1059" i="6"/>
  <c r="H1060" i="6"/>
  <c r="H1061" i="6"/>
  <c r="H1062" i="6"/>
  <c r="H1063" i="6"/>
  <c r="H1064" i="6"/>
  <c r="H1065" i="6"/>
  <c r="H1066" i="6"/>
  <c r="H1067" i="6"/>
  <c r="H1068" i="6"/>
  <c r="H1069" i="6"/>
  <c r="H1070" i="6"/>
  <c r="H1071" i="6"/>
  <c r="H1072" i="6"/>
  <c r="H1073" i="6"/>
  <c r="H1074" i="6"/>
  <c r="H1075" i="6"/>
  <c r="H1076" i="6"/>
  <c r="H1077" i="6"/>
  <c r="H1078" i="6"/>
  <c r="H1079" i="6"/>
  <c r="H1080" i="6"/>
  <c r="H1081" i="6"/>
  <c r="H1082" i="6"/>
  <c r="H1083" i="6"/>
  <c r="H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H1014" i="6"/>
  <c r="H1015" i="6"/>
  <c r="H1016" i="6"/>
  <c r="H1017" i="6"/>
  <c r="H1018" i="6"/>
  <c r="H1019" i="6"/>
  <c r="H1020" i="6"/>
  <c r="H1021" i="6"/>
  <c r="H1022" i="6"/>
  <c r="H1023" i="6"/>
  <c r="H1024" i="6"/>
  <c r="H1025" i="6"/>
  <c r="H1026" i="6"/>
  <c r="H1027" i="6"/>
  <c r="H1028" i="6"/>
  <c r="H1029" i="6"/>
  <c r="H1030" i="6"/>
  <c r="H1031" i="6"/>
  <c r="H1032" i="6"/>
  <c r="H1033" i="6"/>
  <c r="H1034" i="6"/>
  <c r="H1035" i="6"/>
  <c r="H1036" i="6"/>
  <c r="H1037" i="6"/>
  <c r="H1038" i="6"/>
  <c r="E425" i="5"/>
</calcChain>
</file>

<file path=xl/sharedStrings.xml><?xml version="1.0" encoding="utf-8"?>
<sst xmlns="http://schemas.openxmlformats.org/spreadsheetml/2006/main" count="3310" uniqueCount="1314">
  <si>
    <t>Moduł</t>
  </si>
  <si>
    <t>Pow. [m2]</t>
  </si>
  <si>
    <t>Bariera hodowlana IVC</t>
  </si>
  <si>
    <t>01.01.01</t>
  </si>
  <si>
    <t>Pom. Dla myszy IVC</t>
  </si>
  <si>
    <t>01.01.02</t>
  </si>
  <si>
    <t>01.01.03</t>
  </si>
  <si>
    <t>Pom. Dla szczurów IVC</t>
  </si>
  <si>
    <t>01.01.04</t>
  </si>
  <si>
    <t>01.01.05</t>
  </si>
  <si>
    <t>Pom. Eksperymentalne</t>
  </si>
  <si>
    <t>01.01.06</t>
  </si>
  <si>
    <t>Pom. Kwarantanny</t>
  </si>
  <si>
    <t>01.01.08</t>
  </si>
  <si>
    <t>Pom. Zabiegowe</t>
  </si>
  <si>
    <t>01.01.09</t>
  </si>
  <si>
    <t>Pom. Nalewania wody</t>
  </si>
  <si>
    <t>01.01.10</t>
  </si>
  <si>
    <t>Pomieszczenie gospodarcze</t>
  </si>
  <si>
    <t>01.01.11</t>
  </si>
  <si>
    <t>Magazyn czysty 1</t>
  </si>
  <si>
    <t>01.01.12</t>
  </si>
  <si>
    <t>Magazyn czysty 2</t>
  </si>
  <si>
    <t>01.01.13</t>
  </si>
  <si>
    <t>Toaleta</t>
  </si>
  <si>
    <t>01.01.14</t>
  </si>
  <si>
    <t>Korytarz IVC</t>
  </si>
  <si>
    <t>Bariera eksperymentalna CV</t>
  </si>
  <si>
    <t>01.02.01</t>
  </si>
  <si>
    <t>Pom. Dla myszy CV</t>
  </si>
  <si>
    <t>01.02.02</t>
  </si>
  <si>
    <t>Pom. Dla szczurów CV</t>
  </si>
  <si>
    <t>01.02.03</t>
  </si>
  <si>
    <t>Pom. Dla myszy lub szczurów CV</t>
  </si>
  <si>
    <t>01.02.04</t>
  </si>
  <si>
    <t>01.02.05</t>
  </si>
  <si>
    <t>01.02.06</t>
  </si>
  <si>
    <t>Laboratorium NMR</t>
  </si>
  <si>
    <t>01.02.07</t>
  </si>
  <si>
    <t>Magazyn czysty</t>
  </si>
  <si>
    <t>01.02.08</t>
  </si>
  <si>
    <t>01.02.09</t>
  </si>
  <si>
    <t>Korytarz eksp. CV</t>
  </si>
  <si>
    <t>Strefa pomieszczeń laboratoryjnych i zwierząt eksperymentalnych CV</t>
  </si>
  <si>
    <t>01.03.01</t>
  </si>
  <si>
    <t>01.03.02</t>
  </si>
  <si>
    <t>01.03.03</t>
  </si>
  <si>
    <t>01.03.04</t>
  </si>
  <si>
    <t>Laboratorium paszarnia</t>
  </si>
  <si>
    <t>01.03.05</t>
  </si>
  <si>
    <t>01.03.06</t>
  </si>
  <si>
    <t>Korytarz CV</t>
  </si>
  <si>
    <t>01.04.01</t>
  </si>
  <si>
    <t>Sterylizatornia</t>
  </si>
  <si>
    <t>Strefa brudna</t>
  </si>
  <si>
    <t>01.05.01</t>
  </si>
  <si>
    <t>Zmywalnia brudna</t>
  </si>
  <si>
    <t>01.05.02</t>
  </si>
  <si>
    <t>01.05.03</t>
  </si>
  <si>
    <t>Magazyn paszy</t>
  </si>
  <si>
    <t>01.05.04</t>
  </si>
  <si>
    <t>Magazyn ściółki</t>
  </si>
  <si>
    <t>01.05.05</t>
  </si>
  <si>
    <t>Magazyn brudny</t>
  </si>
  <si>
    <t>01.05.06</t>
  </si>
  <si>
    <t>Pom. Eutanazji i magazyn odpadów</t>
  </si>
  <si>
    <t>01.05.07</t>
  </si>
  <si>
    <t>01.05.08</t>
  </si>
  <si>
    <t>Korytarz brudny</t>
  </si>
  <si>
    <t>01.05.09</t>
  </si>
  <si>
    <t>Szatnia</t>
  </si>
  <si>
    <t>01.05.10</t>
  </si>
  <si>
    <t>Wiatrołap</t>
  </si>
  <si>
    <t>Strefa administracyjna ogólna</t>
  </si>
  <si>
    <t>01.06.01</t>
  </si>
  <si>
    <t>Pomieszczenie socjalne</t>
  </si>
  <si>
    <t>01.06.02</t>
  </si>
  <si>
    <t>Pom. Administracyjne 1</t>
  </si>
  <si>
    <t>01.06.03</t>
  </si>
  <si>
    <t>Pom. Administracyjne 2</t>
  </si>
  <si>
    <t>01.06.04</t>
  </si>
  <si>
    <t>01.06.05</t>
  </si>
  <si>
    <t>Korytarz adm.</t>
  </si>
  <si>
    <t>Strefa techniczna</t>
  </si>
  <si>
    <t>01.07.01</t>
  </si>
  <si>
    <t>Korytarz</t>
  </si>
  <si>
    <t>01.07.02</t>
  </si>
  <si>
    <t>Rozdzielnia EE</t>
  </si>
  <si>
    <t>01.07.03</t>
  </si>
  <si>
    <t>01.07.04</t>
  </si>
  <si>
    <t>Uzdatnianie wody</t>
  </si>
  <si>
    <t>01.07.05</t>
  </si>
  <si>
    <t>Schody</t>
  </si>
  <si>
    <t>Śluzy</t>
  </si>
  <si>
    <t>01.08.01</t>
  </si>
  <si>
    <t>Śluza osobowa</t>
  </si>
  <si>
    <t>01.08.02</t>
  </si>
  <si>
    <t>01.08.03</t>
  </si>
  <si>
    <t>01.08.04</t>
  </si>
  <si>
    <t>01.08.05</t>
  </si>
  <si>
    <t>Śluza odobowo-towarowa</t>
  </si>
  <si>
    <t>01.08.06</t>
  </si>
  <si>
    <t>Śluza towarowa</t>
  </si>
  <si>
    <t>01.08.07</t>
  </si>
  <si>
    <t>01.08.08</t>
  </si>
  <si>
    <t>Śluza osobowo-towarowa</t>
  </si>
  <si>
    <t>01.08.09</t>
  </si>
  <si>
    <t>02.07.01</t>
  </si>
  <si>
    <t>Wentylatornia</t>
  </si>
  <si>
    <t>02.07.02</t>
  </si>
  <si>
    <t>02.07.03</t>
  </si>
  <si>
    <t>Przestrzeń instalacyjna</t>
  </si>
  <si>
    <t>02.07.04</t>
  </si>
  <si>
    <t>Wytwornica pary technologicznej</t>
  </si>
  <si>
    <t>02.07.05</t>
  </si>
  <si>
    <t>SBO</t>
  </si>
  <si>
    <t>Gabinet lekarski</t>
  </si>
  <si>
    <t>Gabinet zabiegowy</t>
  </si>
  <si>
    <t>Poczekalnia/sala konferencyjna</t>
  </si>
  <si>
    <t>Magazyn</t>
  </si>
  <si>
    <t>Laboratorium sensoryczne</t>
  </si>
  <si>
    <t>Lab. Ocen sensorycznych A1</t>
  </si>
  <si>
    <t>Lab. Przygotowania prób A2</t>
  </si>
  <si>
    <t>Magazyn A3</t>
  </si>
  <si>
    <t>Pok. 2 os.</t>
  </si>
  <si>
    <t>Pok. 3 os.</t>
  </si>
  <si>
    <t>Pok. Doktorantów</t>
  </si>
  <si>
    <t>Część biurowo-administracyjna</t>
  </si>
  <si>
    <t>Gabinet dyrektora</t>
  </si>
  <si>
    <t>01.04.02</t>
  </si>
  <si>
    <t>Sekretariat dyrektorów</t>
  </si>
  <si>
    <t>01.04.03</t>
  </si>
  <si>
    <t>Gabinet wicedyrektora</t>
  </si>
  <si>
    <t>01.04.04</t>
  </si>
  <si>
    <t>Biuro</t>
  </si>
  <si>
    <t>01.04.05</t>
  </si>
  <si>
    <t>01.04.06</t>
  </si>
  <si>
    <t>01.04.07</t>
  </si>
  <si>
    <t>01.04.08</t>
  </si>
  <si>
    <t>Pom. Przechow. Dokum.</t>
  </si>
  <si>
    <t>01.04.09</t>
  </si>
  <si>
    <t>01.04.10</t>
  </si>
  <si>
    <t>01.04.11</t>
  </si>
  <si>
    <t>01.04.12</t>
  </si>
  <si>
    <t>01.04.13</t>
  </si>
  <si>
    <t>01.04.14</t>
  </si>
  <si>
    <t>01.04.15</t>
  </si>
  <si>
    <t>01.04.16</t>
  </si>
  <si>
    <t>01.04.17</t>
  </si>
  <si>
    <t>01.04.18</t>
  </si>
  <si>
    <t>01.04.19</t>
  </si>
  <si>
    <t>Sala seminar.</t>
  </si>
  <si>
    <t>Sala rady naukowej</t>
  </si>
  <si>
    <t>Sala seminaryjna</t>
  </si>
  <si>
    <t>Zaplecze kuchenne</t>
  </si>
  <si>
    <t>Część hotelowa</t>
  </si>
  <si>
    <t>Pokój 1</t>
  </si>
  <si>
    <t>Pokój 2</t>
  </si>
  <si>
    <t>Pokój 3</t>
  </si>
  <si>
    <t>Węzeł sanitarny</t>
  </si>
  <si>
    <t>01.06.06</t>
  </si>
  <si>
    <t>Przedsionek</t>
  </si>
  <si>
    <t>Socjalne</t>
  </si>
  <si>
    <t>01.11.01</t>
  </si>
  <si>
    <t>Pom. Spotkań</t>
  </si>
  <si>
    <t>01.11.02</t>
  </si>
  <si>
    <t>Pom. Socjalne</t>
  </si>
  <si>
    <t>01.11.03</t>
  </si>
  <si>
    <t>Szatnie</t>
  </si>
  <si>
    <t>01.12.01</t>
  </si>
  <si>
    <t>Szatnia M</t>
  </si>
  <si>
    <t>01.12.02</t>
  </si>
  <si>
    <t>Szatnia D</t>
  </si>
  <si>
    <t>01.12.03</t>
  </si>
  <si>
    <t>Toalety</t>
  </si>
  <si>
    <t>01.13.01</t>
  </si>
  <si>
    <t>Toaleta D+N</t>
  </si>
  <si>
    <t>01.13.02</t>
  </si>
  <si>
    <t>Toaleta M</t>
  </si>
  <si>
    <t>01.13.03</t>
  </si>
  <si>
    <t>Toaleta D</t>
  </si>
  <si>
    <t>01.13.04</t>
  </si>
  <si>
    <t>01.13.05</t>
  </si>
  <si>
    <t>01.14.01</t>
  </si>
  <si>
    <t>Recepcja</t>
  </si>
  <si>
    <t>01.14.02</t>
  </si>
  <si>
    <t>Pom. Sprzątających</t>
  </si>
  <si>
    <t>01.14.03</t>
  </si>
  <si>
    <t>Pom. Kierowców i konser.</t>
  </si>
  <si>
    <t>01.14.04</t>
  </si>
  <si>
    <t>Pom. Porz</t>
  </si>
  <si>
    <t>01.14.05</t>
  </si>
  <si>
    <t>Pom. Zarz. Syst. Budynku</t>
  </si>
  <si>
    <t>Pomieszczenia techniczne</t>
  </si>
  <si>
    <t>01.21.02</t>
  </si>
  <si>
    <t>01.21.03</t>
  </si>
  <si>
    <t>Warsztat konserwatora</t>
  </si>
  <si>
    <t>01.21.04</t>
  </si>
  <si>
    <t>Pom. Wodomierza</t>
  </si>
  <si>
    <t>01.21.05</t>
  </si>
  <si>
    <t>Pom. Magazynowe</t>
  </si>
  <si>
    <t>01.21.06</t>
  </si>
  <si>
    <t>Pom. Ultra zamrażarek</t>
  </si>
  <si>
    <t>01.21.07</t>
  </si>
  <si>
    <t>Hydrofornia</t>
  </si>
  <si>
    <t>01.21.08</t>
  </si>
  <si>
    <t>Komora chłodn. Magazynowa</t>
  </si>
  <si>
    <t>01.21.09</t>
  </si>
  <si>
    <t>Pom. Odczyn. Chem. Do utylizacji</t>
  </si>
  <si>
    <t>01.21.10</t>
  </si>
  <si>
    <t>Węzeł utylizacyjny</t>
  </si>
  <si>
    <t>01.21.11</t>
  </si>
  <si>
    <t>Mag. Odczynników i mat. Zużyw.</t>
  </si>
  <si>
    <t>01.21.12</t>
  </si>
  <si>
    <t>Pom. Na puste butle</t>
  </si>
  <si>
    <t>01.21.13</t>
  </si>
  <si>
    <t>Pom. Gazów laboratoryjnych</t>
  </si>
  <si>
    <t>01.21.14</t>
  </si>
  <si>
    <t>Pom. Generatora ciekłego azotu</t>
  </si>
  <si>
    <t>01.21.15</t>
  </si>
  <si>
    <t>Bank gamet</t>
  </si>
  <si>
    <t>01.21.16</t>
  </si>
  <si>
    <t>Magazyn techniczny</t>
  </si>
  <si>
    <t>01.21.17</t>
  </si>
  <si>
    <t>Pom. Uzdatniania wody</t>
  </si>
  <si>
    <t>01.21.18</t>
  </si>
  <si>
    <t>Pom. Na sprzęt</t>
  </si>
  <si>
    <t>01.21.19</t>
  </si>
  <si>
    <t>Mag. Środków czystości</t>
  </si>
  <si>
    <t>01.31.01</t>
  </si>
  <si>
    <t>01.31.02</t>
  </si>
  <si>
    <t>Hol wejściowy</t>
  </si>
  <si>
    <t>01.31.03</t>
  </si>
  <si>
    <t>Klatka schodowa K1</t>
  </si>
  <si>
    <t>01.31.04</t>
  </si>
  <si>
    <t>Klatka schodowa K2</t>
  </si>
  <si>
    <t>01.31.05</t>
  </si>
  <si>
    <t>01.31.06</t>
  </si>
  <si>
    <t>01.31.07</t>
  </si>
  <si>
    <t>01.31.08</t>
  </si>
  <si>
    <t>01.31.09</t>
  </si>
  <si>
    <t>01.31.10</t>
  </si>
  <si>
    <t xml:space="preserve">Wiatrołap </t>
  </si>
  <si>
    <t>01.31.11</t>
  </si>
  <si>
    <t>01.31.12</t>
  </si>
  <si>
    <t>01.31.13</t>
  </si>
  <si>
    <t>Foyer</t>
  </si>
  <si>
    <t>01.31.14</t>
  </si>
  <si>
    <t>01.31.15</t>
  </si>
  <si>
    <t>01.31.16</t>
  </si>
  <si>
    <t>Moduł chromatografii i analizy</t>
  </si>
  <si>
    <t>02.01.01</t>
  </si>
  <si>
    <t>Open space</t>
  </si>
  <si>
    <t>02.01.02</t>
  </si>
  <si>
    <t>Lab 1 Analiza prepar. I izol. Zw.</t>
  </si>
  <si>
    <t>02.01.03</t>
  </si>
  <si>
    <t>Lab 2 HPLC</t>
  </si>
  <si>
    <t>02.01.04</t>
  </si>
  <si>
    <t>Lab 3 Biosensory 2</t>
  </si>
  <si>
    <t>02.01.05</t>
  </si>
  <si>
    <t>Lab 4 Hydroliza 1</t>
  </si>
  <si>
    <t>02.01.06</t>
  </si>
  <si>
    <t>Lab 5 dygestoria</t>
  </si>
  <si>
    <t>02.01.07</t>
  </si>
  <si>
    <t>Moduł technologii żywności</t>
  </si>
  <si>
    <t>02.02.01</t>
  </si>
  <si>
    <t>02.02.02</t>
  </si>
  <si>
    <t>Laboratorium 1</t>
  </si>
  <si>
    <t>02.02.03</t>
  </si>
  <si>
    <t>Lab. SEM</t>
  </si>
  <si>
    <t>02.02.04</t>
  </si>
  <si>
    <t>Pom. Przyg. Prób</t>
  </si>
  <si>
    <t>02.02.05</t>
  </si>
  <si>
    <t>Prac. DSC</t>
  </si>
  <si>
    <t>02.02.06</t>
  </si>
  <si>
    <t>Pom. wagi precyz.</t>
  </si>
  <si>
    <t>02.02.07</t>
  </si>
  <si>
    <t>Lab. technologiczne</t>
  </si>
  <si>
    <t>02.02.08</t>
  </si>
  <si>
    <t>La. Analizy instrument.</t>
  </si>
  <si>
    <t>02.02.09</t>
  </si>
  <si>
    <t>Pom. Wagowe</t>
  </si>
  <si>
    <t>02.02.10</t>
  </si>
  <si>
    <t>Lab. Piekarnictwa</t>
  </si>
  <si>
    <t>02.02.11</t>
  </si>
  <si>
    <t>02.02.12</t>
  </si>
  <si>
    <t>Laboratorium 3</t>
  </si>
  <si>
    <t>02.02.13</t>
  </si>
  <si>
    <t>Laboratorium 4</t>
  </si>
  <si>
    <t>02.02.14</t>
  </si>
  <si>
    <t>Lab. Dygestoria</t>
  </si>
  <si>
    <t>02.02.15</t>
  </si>
  <si>
    <t>Mag. Plastików</t>
  </si>
  <si>
    <t>02.02.16</t>
  </si>
  <si>
    <t>Komunikacja</t>
  </si>
  <si>
    <t>Metabolomika</t>
  </si>
  <si>
    <t>02.03.01</t>
  </si>
  <si>
    <t>Lab. Chemiczne D1</t>
  </si>
  <si>
    <t>02.03.02</t>
  </si>
  <si>
    <t>Lab. LC-MS D2</t>
  </si>
  <si>
    <t>02.03.03</t>
  </si>
  <si>
    <t>Lab. GC-MS D3</t>
  </si>
  <si>
    <t>02.03.04</t>
  </si>
  <si>
    <t>Pok. 1 os.</t>
  </si>
  <si>
    <t>02.03.05</t>
  </si>
  <si>
    <t>02.03.06</t>
  </si>
  <si>
    <t>Protoemika</t>
  </si>
  <si>
    <t>02.04.01</t>
  </si>
  <si>
    <t>Lab. Spektrometrii mas D1</t>
  </si>
  <si>
    <t>02.04.02</t>
  </si>
  <si>
    <t>Lab przygotowawcze D2</t>
  </si>
  <si>
    <t>02.04.03</t>
  </si>
  <si>
    <t>Lab ultra D3</t>
  </si>
  <si>
    <t>02.04.04</t>
  </si>
  <si>
    <t>Lab 2DE D4</t>
  </si>
  <si>
    <t>02.04.05</t>
  </si>
  <si>
    <t>02.04.06</t>
  </si>
  <si>
    <t>Pomocnicze</t>
  </si>
  <si>
    <t>02.05.01</t>
  </si>
  <si>
    <t>Pom. Pomocn.</t>
  </si>
  <si>
    <t>02.05.02</t>
  </si>
  <si>
    <t>Komora chłodnicza</t>
  </si>
  <si>
    <t>02.05.03</t>
  </si>
  <si>
    <t>Pokój wagowy</t>
  </si>
  <si>
    <t>Pomieszczenia biurowe</t>
  </si>
  <si>
    <t>02.06.01</t>
  </si>
  <si>
    <t>02.06.02</t>
  </si>
  <si>
    <t>02.06.03</t>
  </si>
  <si>
    <t>02.06.04</t>
  </si>
  <si>
    <t>02.06.05</t>
  </si>
  <si>
    <t>02.06.06</t>
  </si>
  <si>
    <t>02.06.07</t>
  </si>
  <si>
    <t>02.06.08</t>
  </si>
  <si>
    <t>02.06.09</t>
  </si>
  <si>
    <t>02.06.10</t>
  </si>
  <si>
    <t>02.06.11</t>
  </si>
  <si>
    <t>02.06.12</t>
  </si>
  <si>
    <t>02.06.13</t>
  </si>
  <si>
    <t>02.06.14</t>
  </si>
  <si>
    <t>02.06.15</t>
  </si>
  <si>
    <t>02.06.16</t>
  </si>
  <si>
    <t>02.06.17</t>
  </si>
  <si>
    <t>02.06.18</t>
  </si>
  <si>
    <t>Pom. Biur. Doktorant.</t>
  </si>
  <si>
    <t>02.06.19</t>
  </si>
  <si>
    <t>02.11.01</t>
  </si>
  <si>
    <t>02.11.02</t>
  </si>
  <si>
    <t>02.11.03</t>
  </si>
  <si>
    <t>Pom. Relaks.</t>
  </si>
  <si>
    <t>02.12.01</t>
  </si>
  <si>
    <t>Szatnia D (16)</t>
  </si>
  <si>
    <t>02.12.02</t>
  </si>
  <si>
    <t>Szatnia M (10)</t>
  </si>
  <si>
    <t>02.13.01</t>
  </si>
  <si>
    <t>02.13.02</t>
  </si>
  <si>
    <t>02.13.03</t>
  </si>
  <si>
    <t>02.13.04</t>
  </si>
  <si>
    <t>02.13.05</t>
  </si>
  <si>
    <t>02.14.01</t>
  </si>
  <si>
    <t>Pom. Porz.</t>
  </si>
  <si>
    <t>02.31.01</t>
  </si>
  <si>
    <t>02.31.02</t>
  </si>
  <si>
    <t>02.31.03</t>
  </si>
  <si>
    <t>02.31.04</t>
  </si>
  <si>
    <t>02.31.05</t>
  </si>
  <si>
    <t>02.31.06</t>
  </si>
  <si>
    <t>Moduł biomed</t>
  </si>
  <si>
    <t>03.01.01</t>
  </si>
  <si>
    <t>03.01.02</t>
  </si>
  <si>
    <t>Śluza</t>
  </si>
  <si>
    <t>03.01.03</t>
  </si>
  <si>
    <t>Lab V1</t>
  </si>
  <si>
    <t>03.01.04</t>
  </si>
  <si>
    <t>Lab V2</t>
  </si>
  <si>
    <t>03.01.05</t>
  </si>
  <si>
    <t>Lab H+R</t>
  </si>
  <si>
    <t>03.01.06</t>
  </si>
  <si>
    <t>Lab X</t>
  </si>
  <si>
    <t>03.01.07</t>
  </si>
  <si>
    <t>Lab Y</t>
  </si>
  <si>
    <t>03.01.08</t>
  </si>
  <si>
    <t>Lab Z</t>
  </si>
  <si>
    <t>03.01.09</t>
  </si>
  <si>
    <t>Lab aparaturowe</t>
  </si>
  <si>
    <t>03.01.10</t>
  </si>
  <si>
    <t>Lab W</t>
  </si>
  <si>
    <t>Laboratorium Biotechniki i Biotechnologii rozrodu</t>
  </si>
  <si>
    <t>03.02.01</t>
  </si>
  <si>
    <t>Lab. A1 Mikroskopowe</t>
  </si>
  <si>
    <t>03.02.02</t>
  </si>
  <si>
    <t>Lab. A2 Wagowe</t>
  </si>
  <si>
    <t>03.02.03</t>
  </si>
  <si>
    <t>Lab. A3 Ogólne</t>
  </si>
  <si>
    <t>03.02.04</t>
  </si>
  <si>
    <t>Lab. A4 Analizy jakości nasienia</t>
  </si>
  <si>
    <t>03.02.05</t>
  </si>
  <si>
    <t>Lab. Kriokonserw. Nasienia A5</t>
  </si>
  <si>
    <t>03.02.06</t>
  </si>
  <si>
    <t>Śluza B1</t>
  </si>
  <si>
    <t>03.02.07</t>
  </si>
  <si>
    <t>Lab. B2 Przygotowawcze 1</t>
  </si>
  <si>
    <t>03.02.08</t>
  </si>
  <si>
    <t>Lab. B3 In Vitro 3</t>
  </si>
  <si>
    <t>03.02.09</t>
  </si>
  <si>
    <t>Lab. B4 In Vitro 2</t>
  </si>
  <si>
    <t>03.02.10</t>
  </si>
  <si>
    <t>Lab . B5 In Vitro 1</t>
  </si>
  <si>
    <t>03.02.11</t>
  </si>
  <si>
    <t>Magazyn B6</t>
  </si>
  <si>
    <t>03.02.12</t>
  </si>
  <si>
    <t>Magazyn B7</t>
  </si>
  <si>
    <t>03.02.13</t>
  </si>
  <si>
    <t>Magazyn B8</t>
  </si>
  <si>
    <t>03.02.14</t>
  </si>
  <si>
    <t>Lab. Przygotowawcze 2</t>
  </si>
  <si>
    <t>03.02.15</t>
  </si>
  <si>
    <t>Śluza B10</t>
  </si>
  <si>
    <t>03.02.16</t>
  </si>
  <si>
    <t>03.02.17</t>
  </si>
  <si>
    <t>03.02.18</t>
  </si>
  <si>
    <t>03.02.19</t>
  </si>
  <si>
    <t>LAiOKiT</t>
  </si>
  <si>
    <t>03.03.01</t>
  </si>
  <si>
    <t>Lab. IN Vitro 1A+1B</t>
  </si>
  <si>
    <t>03.03.02</t>
  </si>
  <si>
    <t>Śluza 1C</t>
  </si>
  <si>
    <t>03.03.03</t>
  </si>
  <si>
    <t>Lab. In vitro wstępne/przygotow. 2A</t>
  </si>
  <si>
    <t>03.03.04</t>
  </si>
  <si>
    <t>Box in vitro</t>
  </si>
  <si>
    <t>03.03.05</t>
  </si>
  <si>
    <t>Pom. Magazyn. I myjnia 2B</t>
  </si>
  <si>
    <t>03.03.06</t>
  </si>
  <si>
    <t>Prac. Cytometrii 3</t>
  </si>
  <si>
    <t>03.03.07</t>
  </si>
  <si>
    <t>Korytarz do mikroskopów</t>
  </si>
  <si>
    <t>03.03.08</t>
  </si>
  <si>
    <t>Pom. Analizy mikroskop. Klasycznej B1+B2</t>
  </si>
  <si>
    <t>03.03.09</t>
  </si>
  <si>
    <t>Pom. Analizy przeżyciowej B3</t>
  </si>
  <si>
    <t>03.03.10</t>
  </si>
  <si>
    <t>Punkt przyj. Mat. A1+A2</t>
  </si>
  <si>
    <t>03.03.11</t>
  </si>
  <si>
    <t>Lab. Histologiczne A3</t>
  </si>
  <si>
    <t>03.03.12</t>
  </si>
  <si>
    <t>Pom. Do mikroskarawania C2</t>
  </si>
  <si>
    <t>03.03.13</t>
  </si>
  <si>
    <t>Pom. Do ultraskrawanie C1</t>
  </si>
  <si>
    <t>03.03.14</t>
  </si>
  <si>
    <t>03.03.15</t>
  </si>
  <si>
    <t>Redakcja</t>
  </si>
  <si>
    <t>03.04.01</t>
  </si>
  <si>
    <t>03.04.02</t>
  </si>
  <si>
    <t>Biuro redakcji</t>
  </si>
  <si>
    <t>03.05.01</t>
  </si>
  <si>
    <t>03.05.02</t>
  </si>
  <si>
    <t>03.05.03</t>
  </si>
  <si>
    <t>03.05.04</t>
  </si>
  <si>
    <t>03.05.05</t>
  </si>
  <si>
    <t>03.05.06</t>
  </si>
  <si>
    <t>03.05.07</t>
  </si>
  <si>
    <t>03.05.08</t>
  </si>
  <si>
    <t>03.05.09</t>
  </si>
  <si>
    <t>03.05.10</t>
  </si>
  <si>
    <t>03.05.11</t>
  </si>
  <si>
    <t>03.05.12</t>
  </si>
  <si>
    <t>03.05.13</t>
  </si>
  <si>
    <t>03.05.14</t>
  </si>
  <si>
    <t>03.05.15</t>
  </si>
  <si>
    <t>03.05.16</t>
  </si>
  <si>
    <t>03.05.17</t>
  </si>
  <si>
    <t>03.05.18</t>
  </si>
  <si>
    <t>03.11.01</t>
  </si>
  <si>
    <t>03.11.02</t>
  </si>
  <si>
    <t>szatnia</t>
  </si>
  <si>
    <t>03.12.01</t>
  </si>
  <si>
    <t>Szatnia D (9)</t>
  </si>
  <si>
    <t>03.13.01</t>
  </si>
  <si>
    <t>03.13.02</t>
  </si>
  <si>
    <t>03.13.03</t>
  </si>
  <si>
    <t>03.13.04</t>
  </si>
  <si>
    <t>03.13.05</t>
  </si>
  <si>
    <t>03.14.01</t>
  </si>
  <si>
    <t>Serwerownia</t>
  </si>
  <si>
    <t>03.21.01</t>
  </si>
  <si>
    <t>Pok. Operatora</t>
  </si>
  <si>
    <t>03.21.02</t>
  </si>
  <si>
    <t>komunikacja</t>
  </si>
  <si>
    <t>03.31.01</t>
  </si>
  <si>
    <t>03.31.02</t>
  </si>
  <si>
    <t>03.31.03</t>
  </si>
  <si>
    <t>03.31.04</t>
  </si>
  <si>
    <t>03.31.05</t>
  </si>
  <si>
    <t>03.31.06</t>
  </si>
  <si>
    <t>Zmywalnia</t>
  </si>
  <si>
    <t>04.01.01</t>
  </si>
  <si>
    <t>Sterylizatornia brudna C1</t>
  </si>
  <si>
    <t>04.01.02</t>
  </si>
  <si>
    <t>Zmywalnia C2</t>
  </si>
  <si>
    <t>04.01.03</t>
  </si>
  <si>
    <t>Pożywkarnia C3</t>
  </si>
  <si>
    <t>04.01.04</t>
  </si>
  <si>
    <t>Sterylizatornia czysta C4</t>
  </si>
  <si>
    <t>Mikrobiologia i wirusologia</t>
  </si>
  <si>
    <t>04.02.01</t>
  </si>
  <si>
    <t>Śluza wejśćiowa V1</t>
  </si>
  <si>
    <t>04.02.02</t>
  </si>
  <si>
    <t>Magazyn V2</t>
  </si>
  <si>
    <t>04.02.03</t>
  </si>
  <si>
    <t>Lab. V3 wirusologiczne</t>
  </si>
  <si>
    <t>04.02.04</t>
  </si>
  <si>
    <t>Lab. V4 mikrobiol. Molekul.</t>
  </si>
  <si>
    <t>04.02.05</t>
  </si>
  <si>
    <t>Lab. V5 mikrobiol. Ko-kultury</t>
  </si>
  <si>
    <t>04.02.06</t>
  </si>
  <si>
    <t>Pom. Autoklawu V6</t>
  </si>
  <si>
    <t>Moduł fizjologii i mikrobiologii</t>
  </si>
  <si>
    <t>04.03.01</t>
  </si>
  <si>
    <t>04.03.02</t>
  </si>
  <si>
    <t>Laboratorium A</t>
  </si>
  <si>
    <t>04.03.03</t>
  </si>
  <si>
    <t>Laboratorium B</t>
  </si>
  <si>
    <t>04.03.04</t>
  </si>
  <si>
    <t>Laboratorium C</t>
  </si>
  <si>
    <t>04.03.05</t>
  </si>
  <si>
    <t>Korytarz wewnętrzny</t>
  </si>
  <si>
    <t>04.03.06</t>
  </si>
  <si>
    <t>Śluza B1a</t>
  </si>
  <si>
    <t>04.03.07</t>
  </si>
  <si>
    <t>Lab B1b interakcji</t>
  </si>
  <si>
    <t>04.03.08</t>
  </si>
  <si>
    <t>Lab B1c interakcji</t>
  </si>
  <si>
    <t>04.03.09</t>
  </si>
  <si>
    <t>Lab B2 analizy mikrobioty jelit</t>
  </si>
  <si>
    <t>04.03.10</t>
  </si>
  <si>
    <t>Lab B3 biotechnol.</t>
  </si>
  <si>
    <t>04.03.11</t>
  </si>
  <si>
    <t>Ciemnia B4</t>
  </si>
  <si>
    <t>04.03.12</t>
  </si>
  <si>
    <t>Lab B5 cyfrometr.</t>
  </si>
  <si>
    <t>04.03.13</t>
  </si>
  <si>
    <t>Lab 13 dygestoria</t>
  </si>
  <si>
    <t>04.03.14</t>
  </si>
  <si>
    <t>04.03.15</t>
  </si>
  <si>
    <t>04.03.16</t>
  </si>
  <si>
    <t>Pracownia inżynierii genetycznej</t>
  </si>
  <si>
    <t>04.04.01</t>
  </si>
  <si>
    <t>04.04.02</t>
  </si>
  <si>
    <t>Pracownia izotopowa</t>
  </si>
  <si>
    <t>04.05.01</t>
  </si>
  <si>
    <t>04.05.02</t>
  </si>
  <si>
    <t>Mazazyn odpadów</t>
  </si>
  <si>
    <t>04.05.03</t>
  </si>
  <si>
    <t>Pokój do jodowania</t>
  </si>
  <si>
    <t>Laboratorium biznesowe</t>
  </si>
  <si>
    <t>04.06.01</t>
  </si>
  <si>
    <t>04.06.02</t>
  </si>
  <si>
    <t>04.06.03</t>
  </si>
  <si>
    <t>LMKL</t>
  </si>
  <si>
    <t>04.07.01</t>
  </si>
  <si>
    <t>Boks mikrobiologiczny A1</t>
  </si>
  <si>
    <t>04.07.02</t>
  </si>
  <si>
    <t>Przedboksie A1</t>
  </si>
  <si>
    <t>04.07.03</t>
  </si>
  <si>
    <t>Boks przesiewowy A2</t>
  </si>
  <si>
    <t>04.07.04</t>
  </si>
  <si>
    <t>Lab z inkubatorem A3</t>
  </si>
  <si>
    <t>04.07.05</t>
  </si>
  <si>
    <t>Pom. Liofiliz. I konfekcjon. A4</t>
  </si>
  <si>
    <t>04.07.06</t>
  </si>
  <si>
    <t>Pom z zamraż. I chłodz. A5</t>
  </si>
  <si>
    <t>04.07.07</t>
  </si>
  <si>
    <t>04.07.08</t>
  </si>
  <si>
    <t>04.07.09</t>
  </si>
  <si>
    <t>04.07.10</t>
  </si>
  <si>
    <t>Pom. Przygot. Próbek A8</t>
  </si>
  <si>
    <t>04.07.11</t>
  </si>
  <si>
    <t>Mag. Mat. Jałowych A6</t>
  </si>
  <si>
    <t>04.07.12</t>
  </si>
  <si>
    <t>Chłodnia A6</t>
  </si>
  <si>
    <t>04.07.13</t>
  </si>
  <si>
    <t>Autoklaw A7</t>
  </si>
  <si>
    <t>04.07.14</t>
  </si>
  <si>
    <t>04.08.02</t>
  </si>
  <si>
    <t>Pmieszczenia biurowe</t>
  </si>
  <si>
    <t>04.09.01</t>
  </si>
  <si>
    <t>04.09.02</t>
  </si>
  <si>
    <t>04.09.03</t>
  </si>
  <si>
    <t>04.09.04</t>
  </si>
  <si>
    <t>04.09.05</t>
  </si>
  <si>
    <t>04.09.06</t>
  </si>
  <si>
    <t>04.09.07</t>
  </si>
  <si>
    <t>04.09.08</t>
  </si>
  <si>
    <t>04.09.09</t>
  </si>
  <si>
    <t>04.09.10</t>
  </si>
  <si>
    <t>04.09.11</t>
  </si>
  <si>
    <t>04.09.12</t>
  </si>
  <si>
    <t>04.09.13</t>
  </si>
  <si>
    <t>04.09.14</t>
  </si>
  <si>
    <t>04.09.15</t>
  </si>
  <si>
    <t>04.09.16</t>
  </si>
  <si>
    <t>04.09.17</t>
  </si>
  <si>
    <t>04.09.18</t>
  </si>
  <si>
    <t>04.09.19</t>
  </si>
  <si>
    <t>04.09.20</t>
  </si>
  <si>
    <t>04.09.21</t>
  </si>
  <si>
    <t>04.11.01</t>
  </si>
  <si>
    <t>04.11.02</t>
  </si>
  <si>
    <t>Pom. Kobiet/matki z dzieckiem</t>
  </si>
  <si>
    <t>04.12.01</t>
  </si>
  <si>
    <t>Szatnia D(16)</t>
  </si>
  <si>
    <t>04.12.02</t>
  </si>
  <si>
    <t>Szatnia M(10)</t>
  </si>
  <si>
    <t>04.13.01</t>
  </si>
  <si>
    <t>04.13.02</t>
  </si>
  <si>
    <t>04.13.03</t>
  </si>
  <si>
    <t>04.13.04</t>
  </si>
  <si>
    <t>04.13.05</t>
  </si>
  <si>
    <t>04.14.01</t>
  </si>
  <si>
    <t>04.31.01</t>
  </si>
  <si>
    <t>04.31.02</t>
  </si>
  <si>
    <t>04.31.03</t>
  </si>
  <si>
    <t>04.31.04</t>
  </si>
  <si>
    <t>04.31.05</t>
  </si>
  <si>
    <t>04.31.06</t>
  </si>
  <si>
    <t>Moduł biomed II</t>
  </si>
  <si>
    <t>05.01.01</t>
  </si>
  <si>
    <t>Pom. Pomoc. A1</t>
  </si>
  <si>
    <t>05.01.02</t>
  </si>
  <si>
    <t>Pom. Przyg. A2</t>
  </si>
  <si>
    <t>05.01.03</t>
  </si>
  <si>
    <t>Lab. A3 In Vitro 1</t>
  </si>
  <si>
    <t>05.01.04</t>
  </si>
  <si>
    <t>Lab. A4 In Vitro 2</t>
  </si>
  <si>
    <t>05.01.05</t>
  </si>
  <si>
    <t>Lab. A5 In Vitro 3</t>
  </si>
  <si>
    <t>05.01.06</t>
  </si>
  <si>
    <t>Lab open space</t>
  </si>
  <si>
    <t>05.01.07</t>
  </si>
  <si>
    <t>Lab B1</t>
  </si>
  <si>
    <t>05.01.08</t>
  </si>
  <si>
    <t>Magazyn B2</t>
  </si>
  <si>
    <t>05.01.09</t>
  </si>
  <si>
    <t>Lab C</t>
  </si>
  <si>
    <t>05.01.10</t>
  </si>
  <si>
    <t>Lab D</t>
  </si>
  <si>
    <t>05.01.11</t>
  </si>
  <si>
    <t>Lab E</t>
  </si>
  <si>
    <t>05.01.12</t>
  </si>
  <si>
    <t>Lab F</t>
  </si>
  <si>
    <t>Moduł biomed III</t>
  </si>
  <si>
    <t>05.02.01</t>
  </si>
  <si>
    <t>Laboratorium A1</t>
  </si>
  <si>
    <t>05.02.02</t>
  </si>
  <si>
    <t>Laboratorium A2</t>
  </si>
  <si>
    <t>05.02.03</t>
  </si>
  <si>
    <t>Laboratorium A3</t>
  </si>
  <si>
    <t>05.02.04</t>
  </si>
  <si>
    <t>Open space C1</t>
  </si>
  <si>
    <t>05.02.05</t>
  </si>
  <si>
    <t>Magazyn C2</t>
  </si>
  <si>
    <t>05.02.06</t>
  </si>
  <si>
    <t>Lab. Dyygestoria C3</t>
  </si>
  <si>
    <t>05.02.07</t>
  </si>
  <si>
    <r>
      <t>Pom. Przygotowawcze C</t>
    </r>
    <r>
      <rPr>
        <u/>
        <sz val="11"/>
        <color theme="1"/>
        <rFont val="Calibri"/>
        <family val="2"/>
        <charset val="238"/>
        <scheme val="minor"/>
      </rPr>
      <t>4</t>
    </r>
  </si>
  <si>
    <t>05.02.08</t>
  </si>
  <si>
    <t>Laboratorium C5 in vitro 1</t>
  </si>
  <si>
    <t>05.02.09</t>
  </si>
  <si>
    <t>Laboratorium C6 in vitro 2</t>
  </si>
  <si>
    <t>05.02.10</t>
  </si>
  <si>
    <t>Lab. C7 biol. Mol.</t>
  </si>
  <si>
    <t>Lab bioinfio</t>
  </si>
  <si>
    <t>05.03.01</t>
  </si>
  <si>
    <t>Bioinfo 1 B1</t>
  </si>
  <si>
    <t>05.03.02</t>
  </si>
  <si>
    <t>Bioinfo 2 B2</t>
  </si>
  <si>
    <t>LBM</t>
  </si>
  <si>
    <t>05.04.01</t>
  </si>
  <si>
    <t>COMP LAB A1</t>
  </si>
  <si>
    <t>05.04.02</t>
  </si>
  <si>
    <t>DNA post lab A2</t>
  </si>
  <si>
    <t>05.04.03</t>
  </si>
  <si>
    <t>DNA pre lab A3</t>
  </si>
  <si>
    <t>05.04.04</t>
  </si>
  <si>
    <t>MIX lab A4</t>
  </si>
  <si>
    <t>05.04.05</t>
  </si>
  <si>
    <t>Prep Lab A5</t>
  </si>
  <si>
    <t>05.04.06</t>
  </si>
  <si>
    <t>Ultra lab A6</t>
  </si>
  <si>
    <t>05.04.07</t>
  </si>
  <si>
    <t xml:space="preserve">RNA lab A7 </t>
  </si>
  <si>
    <t>05.04.08</t>
  </si>
  <si>
    <t>Zmywalnia i sterylizatornia A8</t>
  </si>
  <si>
    <t>05.04.09</t>
  </si>
  <si>
    <t>Magazyn B3</t>
  </si>
  <si>
    <t>05.04.10</t>
  </si>
  <si>
    <t>Lab analizy białek B4</t>
  </si>
  <si>
    <t>05.04.11</t>
  </si>
  <si>
    <t>Ciemnia B5</t>
  </si>
  <si>
    <t>05.04.12</t>
  </si>
  <si>
    <t>Lab wizualizacji B6</t>
  </si>
  <si>
    <t>05.04.13</t>
  </si>
  <si>
    <t>Lab technik elektroforetycznych B7</t>
  </si>
  <si>
    <t>05.04.14</t>
  </si>
  <si>
    <t>Lab sekwencjonowania B8</t>
  </si>
  <si>
    <t>05.04.15</t>
  </si>
  <si>
    <t>Zaplecze</t>
  </si>
  <si>
    <t>05.05.01</t>
  </si>
  <si>
    <t xml:space="preserve">Biblioteka </t>
  </si>
  <si>
    <t>05.05.02</t>
  </si>
  <si>
    <t>05.05.03</t>
  </si>
  <si>
    <t>05.05.04</t>
  </si>
  <si>
    <t>05.06.01</t>
  </si>
  <si>
    <t>05.06.02</t>
  </si>
  <si>
    <t>05.06.03</t>
  </si>
  <si>
    <t>05.06.04</t>
  </si>
  <si>
    <t>05.06.05</t>
  </si>
  <si>
    <t>05.06.06</t>
  </si>
  <si>
    <t>05.06.07</t>
  </si>
  <si>
    <t>05.06.08</t>
  </si>
  <si>
    <t>05.06.09</t>
  </si>
  <si>
    <t>05.06.10</t>
  </si>
  <si>
    <t>05.06.11</t>
  </si>
  <si>
    <t>05.06.12</t>
  </si>
  <si>
    <t>05.06.13</t>
  </si>
  <si>
    <t>05.06.14</t>
  </si>
  <si>
    <t>05.06.15</t>
  </si>
  <si>
    <t>05.06.16</t>
  </si>
  <si>
    <t>05.06.17</t>
  </si>
  <si>
    <t>05.06.18</t>
  </si>
  <si>
    <t>05.06.19</t>
  </si>
  <si>
    <t>05.06.20</t>
  </si>
  <si>
    <t>05.06.21</t>
  </si>
  <si>
    <t>05.06.22</t>
  </si>
  <si>
    <t>05.06.23</t>
  </si>
  <si>
    <t>05.11.01</t>
  </si>
  <si>
    <t>05.11.02</t>
  </si>
  <si>
    <t>05.12.01</t>
  </si>
  <si>
    <t>05.12.02</t>
  </si>
  <si>
    <t>05.13.01</t>
  </si>
  <si>
    <t>05.13.02</t>
  </si>
  <si>
    <t>05.13.03</t>
  </si>
  <si>
    <t>05.13.04</t>
  </si>
  <si>
    <t>05.13.05</t>
  </si>
  <si>
    <t>05.14.01</t>
  </si>
  <si>
    <t>05.31.01</t>
  </si>
  <si>
    <t>05.31.02</t>
  </si>
  <si>
    <t>05.31.03</t>
  </si>
  <si>
    <t>05.31.04</t>
  </si>
  <si>
    <t>05.31.05</t>
  </si>
  <si>
    <t>05.31.06</t>
  </si>
  <si>
    <t>06.21.01</t>
  </si>
  <si>
    <t>06.21.02</t>
  </si>
  <si>
    <t>Kotłownia</t>
  </si>
  <si>
    <t>06.21.03</t>
  </si>
  <si>
    <t>Sprężarkownia</t>
  </si>
  <si>
    <t>06.31.01</t>
  </si>
  <si>
    <t>06.31.02</t>
  </si>
  <si>
    <t>06.31.03</t>
  </si>
  <si>
    <t>numeracja docelowa</t>
  </si>
  <si>
    <t>ZT2</t>
  </si>
  <si>
    <t>ZT1</t>
  </si>
  <si>
    <t>ZT3</t>
  </si>
  <si>
    <t>ZT4</t>
  </si>
  <si>
    <t>ZT5</t>
  </si>
  <si>
    <t>Wejście prawe  2</t>
  </si>
  <si>
    <t>115K</t>
  </si>
  <si>
    <t>135A</t>
  </si>
  <si>
    <t>135B</t>
  </si>
  <si>
    <t>135G1</t>
  </si>
  <si>
    <t>135G</t>
  </si>
  <si>
    <t>135E</t>
  </si>
  <si>
    <t>135E 1</t>
  </si>
  <si>
    <t>135H</t>
  </si>
  <si>
    <t>135I 2</t>
  </si>
  <si>
    <t>135I 1</t>
  </si>
  <si>
    <t>135I</t>
  </si>
  <si>
    <t>135K 2</t>
  </si>
  <si>
    <t>135J</t>
  </si>
  <si>
    <t>135D</t>
  </si>
  <si>
    <t>135C</t>
  </si>
  <si>
    <t>135F</t>
  </si>
  <si>
    <t>135K 1</t>
  </si>
  <si>
    <t>135 K</t>
  </si>
  <si>
    <t>136-1</t>
  </si>
  <si>
    <t>136A</t>
  </si>
  <si>
    <t>136B</t>
  </si>
  <si>
    <t>136C</t>
  </si>
  <si>
    <t>136D</t>
  </si>
  <si>
    <t>136G</t>
  </si>
  <si>
    <t>136F</t>
  </si>
  <si>
    <t>136E</t>
  </si>
  <si>
    <t>137A</t>
  </si>
  <si>
    <t>137B</t>
  </si>
  <si>
    <t>138A</t>
  </si>
  <si>
    <t>138B</t>
  </si>
  <si>
    <t>138C</t>
  </si>
  <si>
    <t>142 K</t>
  </si>
  <si>
    <t>142 KL</t>
  </si>
  <si>
    <t>100 KL</t>
  </si>
  <si>
    <t>200KL</t>
  </si>
  <si>
    <t>200K</t>
  </si>
  <si>
    <t>100 K</t>
  </si>
  <si>
    <t>208A</t>
  </si>
  <si>
    <t>214K</t>
  </si>
  <si>
    <t>234K</t>
  </si>
  <si>
    <t>236B</t>
  </si>
  <si>
    <t>236A</t>
  </si>
  <si>
    <t>236C</t>
  </si>
  <si>
    <t>236D</t>
  </si>
  <si>
    <t>236E</t>
  </si>
  <si>
    <t>235A</t>
  </si>
  <si>
    <t>235B</t>
  </si>
  <si>
    <t>235C</t>
  </si>
  <si>
    <t>235D</t>
  </si>
  <si>
    <t>235E</t>
  </si>
  <si>
    <t>235F</t>
  </si>
  <si>
    <t>235G</t>
  </si>
  <si>
    <t>235H</t>
  </si>
  <si>
    <t>235I</t>
  </si>
  <si>
    <t>235J</t>
  </si>
  <si>
    <t>241K</t>
  </si>
  <si>
    <t>300KL</t>
  </si>
  <si>
    <t>301K</t>
  </si>
  <si>
    <t>316K</t>
  </si>
  <si>
    <t>336A</t>
  </si>
  <si>
    <t>336B</t>
  </si>
  <si>
    <t>336C</t>
  </si>
  <si>
    <t>336D</t>
  </si>
  <si>
    <t>336E</t>
  </si>
  <si>
    <t>336K</t>
  </si>
  <si>
    <t>336F</t>
  </si>
  <si>
    <t>336G</t>
  </si>
  <si>
    <t>336H</t>
  </si>
  <si>
    <t>336K2</t>
  </si>
  <si>
    <t>336I</t>
  </si>
  <si>
    <t>336J</t>
  </si>
  <si>
    <t>336L</t>
  </si>
  <si>
    <t>336M</t>
  </si>
  <si>
    <t>336N</t>
  </si>
  <si>
    <t>336O</t>
  </si>
  <si>
    <t>337A</t>
  </si>
  <si>
    <t>337D</t>
  </si>
  <si>
    <t>337C</t>
  </si>
  <si>
    <t>337F</t>
  </si>
  <si>
    <t>337E</t>
  </si>
  <si>
    <t>337B</t>
  </si>
  <si>
    <t>339K</t>
  </si>
  <si>
    <t>335K</t>
  </si>
  <si>
    <t>342A</t>
  </si>
  <si>
    <t>342B</t>
  </si>
  <si>
    <t>400KL</t>
  </si>
  <si>
    <t>400K</t>
  </si>
  <si>
    <t>414K</t>
  </si>
  <si>
    <t>KOMUNIKACJA</t>
  </si>
  <si>
    <t>05.01.13</t>
  </si>
  <si>
    <t>500KL</t>
  </si>
  <si>
    <t>504KL</t>
  </si>
  <si>
    <t>338A</t>
  </si>
  <si>
    <t>338B</t>
  </si>
  <si>
    <t>338C</t>
  </si>
  <si>
    <t>338D</t>
  </si>
  <si>
    <t>343A</t>
  </si>
  <si>
    <t>343C</t>
  </si>
  <si>
    <t>343B</t>
  </si>
  <si>
    <t>345E</t>
  </si>
  <si>
    <t>345A</t>
  </si>
  <si>
    <t>345G</t>
  </si>
  <si>
    <t>345F</t>
  </si>
  <si>
    <t>345I</t>
  </si>
  <si>
    <t>345J</t>
  </si>
  <si>
    <t>345B</t>
  </si>
  <si>
    <t>345C</t>
  </si>
  <si>
    <t>345D</t>
  </si>
  <si>
    <t>345H</t>
  </si>
  <si>
    <t>345K</t>
  </si>
  <si>
    <t>346KL</t>
  </si>
  <si>
    <t>9K</t>
  </si>
  <si>
    <t>15K</t>
  </si>
  <si>
    <t>10M</t>
  </si>
  <si>
    <t>11M</t>
  </si>
  <si>
    <t>16M</t>
  </si>
  <si>
    <t>17M</t>
  </si>
  <si>
    <t>21M</t>
  </si>
  <si>
    <t>30K</t>
  </si>
  <si>
    <t>2KL</t>
  </si>
  <si>
    <t>6K</t>
  </si>
  <si>
    <t>56A</t>
  </si>
  <si>
    <t>19 M</t>
  </si>
  <si>
    <t>22M</t>
  </si>
  <si>
    <t>23M</t>
  </si>
  <si>
    <t>24M</t>
  </si>
  <si>
    <t>HOTEL</t>
  </si>
  <si>
    <t>236J</t>
  </si>
  <si>
    <t>236I</t>
  </si>
  <si>
    <t>236H</t>
  </si>
  <si>
    <t>236G</t>
  </si>
  <si>
    <t>236F</t>
  </si>
  <si>
    <t>237B</t>
  </si>
  <si>
    <t>237A</t>
  </si>
  <si>
    <t>237C</t>
  </si>
  <si>
    <t>237D</t>
  </si>
  <si>
    <t>237E</t>
  </si>
  <si>
    <t>235K</t>
  </si>
  <si>
    <t>240C</t>
  </si>
  <si>
    <t>240B</t>
  </si>
  <si>
    <t>240A</t>
  </si>
  <si>
    <t>240D</t>
  </si>
  <si>
    <t>240E</t>
  </si>
  <si>
    <t>240F</t>
  </si>
  <si>
    <t>240K</t>
  </si>
  <si>
    <t>240H</t>
  </si>
  <si>
    <t>240G</t>
  </si>
  <si>
    <t>240I</t>
  </si>
  <si>
    <t>240J</t>
  </si>
  <si>
    <t>240L</t>
  </si>
  <si>
    <t>240M</t>
  </si>
  <si>
    <t>242KL</t>
  </si>
  <si>
    <t>434K</t>
  </si>
  <si>
    <t>435G</t>
  </si>
  <si>
    <t>435F</t>
  </si>
  <si>
    <t>435H</t>
  </si>
  <si>
    <t>435I</t>
  </si>
  <si>
    <t>435J</t>
  </si>
  <si>
    <t>435A</t>
  </si>
  <si>
    <t>435M</t>
  </si>
  <si>
    <t>435L</t>
  </si>
  <si>
    <t>435E</t>
  </si>
  <si>
    <t>435D</t>
  </si>
  <si>
    <t>435C</t>
  </si>
  <si>
    <t>435B</t>
  </si>
  <si>
    <t>435K</t>
  </si>
  <si>
    <t>436H</t>
  </si>
  <si>
    <t>436I</t>
  </si>
  <si>
    <t>436G</t>
  </si>
  <si>
    <t>436A</t>
  </si>
  <si>
    <t>436J</t>
  </si>
  <si>
    <t>436B</t>
  </si>
  <si>
    <t>436C</t>
  </si>
  <si>
    <t>436F</t>
  </si>
  <si>
    <t>436E</t>
  </si>
  <si>
    <t>436D</t>
  </si>
  <si>
    <t>441A</t>
  </si>
  <si>
    <t>441B</t>
  </si>
  <si>
    <t>442O</t>
  </si>
  <si>
    <t>442N</t>
  </si>
  <si>
    <t>442J</t>
  </si>
  <si>
    <t>442M</t>
  </si>
  <si>
    <t>442L</t>
  </si>
  <si>
    <t>442H</t>
  </si>
  <si>
    <t>442I</t>
  </si>
  <si>
    <t>442G</t>
  </si>
  <si>
    <t>442A</t>
  </si>
  <si>
    <t>442B</t>
  </si>
  <si>
    <t>442D</t>
  </si>
  <si>
    <t>442C</t>
  </si>
  <si>
    <t>442E</t>
  </si>
  <si>
    <t>442F</t>
  </si>
  <si>
    <t>442K</t>
  </si>
  <si>
    <t>435KL</t>
  </si>
  <si>
    <t>438K</t>
  </si>
  <si>
    <t>29K</t>
  </si>
  <si>
    <t>34A</t>
  </si>
  <si>
    <t>37A</t>
  </si>
  <si>
    <t>37B</t>
  </si>
  <si>
    <t>37K</t>
  </si>
  <si>
    <t>45C</t>
  </si>
  <si>
    <t>45D</t>
  </si>
  <si>
    <t>45E</t>
  </si>
  <si>
    <t>45F</t>
  </si>
  <si>
    <t>45B</t>
  </si>
  <si>
    <t>45A</t>
  </si>
  <si>
    <t>56D</t>
  </si>
  <si>
    <t>56C</t>
  </si>
  <si>
    <t>56E</t>
  </si>
  <si>
    <t>56B</t>
  </si>
  <si>
    <t>57A</t>
  </si>
  <si>
    <t>57B</t>
  </si>
  <si>
    <t>57C</t>
  </si>
  <si>
    <t>57D</t>
  </si>
  <si>
    <t>60A</t>
  </si>
  <si>
    <t>45K</t>
  </si>
  <si>
    <t>50K</t>
  </si>
  <si>
    <t>55K</t>
  </si>
  <si>
    <t>57K</t>
  </si>
  <si>
    <t>58K</t>
  </si>
  <si>
    <t>55KL</t>
  </si>
  <si>
    <t>H01</t>
  </si>
  <si>
    <t>H02</t>
  </si>
  <si>
    <t>H03</t>
  </si>
  <si>
    <t>H04</t>
  </si>
  <si>
    <t>H06</t>
  </si>
  <si>
    <t>H05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</si>
  <si>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</si>
  <si>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</si>
  <si>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</si>
  <si>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</si>
  <si>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</si>
  <si>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</si>
  <si>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</si>
  <si>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</si>
  <si>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</si>
  <si>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</si>
  <si>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</si>
  <si>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</si>
  <si>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</si>
  <si>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</si>
  <si>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</si>
  <si>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</si>
  <si>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</si>
  <si>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</si>
  <si>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</si>
  <si>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K01</t>
  </si>
  <si>
    <t>K02</t>
  </si>
  <si>
    <t>K03</t>
  </si>
  <si>
    <t>K04</t>
  </si>
  <si>
    <t>K05</t>
  </si>
  <si>
    <t>K06</t>
  </si>
  <si>
    <t>K07</t>
  </si>
  <si>
    <t>K08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</si>
  <si>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</si>
  <si>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</si>
  <si>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</si>
  <si>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</si>
  <si>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</si>
  <si>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</si>
  <si>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</si>
  <si>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</si>
  <si>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</si>
  <si>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</si>
  <si>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</si>
  <si>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</si>
  <si>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G13</t>
  </si>
  <si>
    <t>G15</t>
  </si>
  <si>
    <t>G14</t>
  </si>
  <si>
    <t>A01</t>
  </si>
  <si>
    <t>A02</t>
  </si>
  <si>
    <t>A03</t>
  </si>
  <si>
    <t>A04</t>
  </si>
  <si>
    <t>A05</t>
  </si>
  <si>
    <t>W1</t>
  </si>
  <si>
    <t>W2</t>
  </si>
  <si>
    <t>W3</t>
  </si>
  <si>
    <t>W4</t>
  </si>
  <si>
    <t>W5</t>
  </si>
  <si>
    <t>LAB SENSORYCZNE</t>
  </si>
  <si>
    <t>MODUŁ CHROMATOGRAFII I ANALIZY</t>
  </si>
  <si>
    <t>MODUŁ TECHNOLOGII ŻYWNOŚCI</t>
  </si>
  <si>
    <t>METABOLOMIKA</t>
  </si>
  <si>
    <t>137C</t>
  </si>
  <si>
    <t>PROTEOMIKA</t>
  </si>
  <si>
    <t>138D</t>
  </si>
  <si>
    <t>BiBR CORE F</t>
  </si>
  <si>
    <t xml:space="preserve">BiBR </t>
  </si>
  <si>
    <t>Laboratorium Biotechniki i Biotechnologii rozrodu CORE FACILITY</t>
  </si>
  <si>
    <t>LAiOKIT</t>
  </si>
  <si>
    <t>ZMYWALNIA</t>
  </si>
  <si>
    <t>MIKROBIOLOGIA  I WIRUSOLOGIA</t>
  </si>
  <si>
    <t>KONDYGNACJA 2</t>
  </si>
  <si>
    <t>Numer projektowy</t>
  </si>
  <si>
    <t>KONDYGNACJA 3</t>
  </si>
  <si>
    <t>MODUŁ FIZJOLOGII I MIKROBIOLOGII</t>
  </si>
  <si>
    <t>PRAC INŻ. GENET</t>
  </si>
  <si>
    <t>PRAC IZOTOPOWA</t>
  </si>
  <si>
    <t>KONDYGNACJA 5</t>
  </si>
  <si>
    <t>MODUŁ BIOMED II</t>
  </si>
  <si>
    <t>MODUŁ BIOMED III</t>
  </si>
  <si>
    <t>LAB BIO INFO</t>
  </si>
  <si>
    <t>KONDYGNACJA 6</t>
  </si>
  <si>
    <t>KONDYGNACJA 4</t>
  </si>
  <si>
    <t>KONDYGNACJA 1 ZWIERZĘTARNIA</t>
  </si>
  <si>
    <t>KONDYGNACJA 1</t>
  </si>
  <si>
    <t>KONDYGNACJA 2 ZWIERZETARNIA</t>
  </si>
  <si>
    <t>MODUŁ BIOMED I</t>
  </si>
  <si>
    <t>-</t>
  </si>
  <si>
    <t>04.07.06. A5</t>
  </si>
  <si>
    <t xml:space="preserve">05_01_05 </t>
  </si>
  <si>
    <t xml:space="preserve"> do spisania</t>
  </si>
  <si>
    <t>01.21.06-Pom. Ultra zamrażarek</t>
  </si>
  <si>
    <t>01_21_06</t>
  </si>
  <si>
    <t>01_21_07</t>
  </si>
  <si>
    <t>01_21_08</t>
  </si>
  <si>
    <t>01_21_14</t>
  </si>
  <si>
    <t>01_21_15</t>
  </si>
  <si>
    <t>02.01.06/ 02.02.14</t>
  </si>
  <si>
    <t>02.02..13</t>
  </si>
  <si>
    <t>02.02.04 02.02.03</t>
  </si>
  <si>
    <t>02.02.04 02.02.07</t>
  </si>
  <si>
    <t>02.02.09 02.02.06</t>
  </si>
  <si>
    <t>02.02.09 02.02.07</t>
  </si>
  <si>
    <t>02.02.13/ 02.01.05</t>
  </si>
  <si>
    <t>02.02.14 02.02.04</t>
  </si>
  <si>
    <t>02.03.01/02/03 lub 02.01.01/02</t>
  </si>
  <si>
    <t>02_04_01</t>
  </si>
  <si>
    <t>02_04_02</t>
  </si>
  <si>
    <t>02_04_04</t>
  </si>
  <si>
    <t>03.01.01 Open space</t>
  </si>
  <si>
    <t>03.01.06 (LAB. X)</t>
  </si>
  <si>
    <t>03.01.07 (LAB. Y)</t>
  </si>
  <si>
    <t>03.01.08 (LAB. Z)</t>
  </si>
  <si>
    <t>03.01.09 (LAB. APARATUROWY)</t>
  </si>
  <si>
    <t>03.01.10 (LAB. W)</t>
  </si>
  <si>
    <t>03_01_01</t>
  </si>
  <si>
    <t>03_01_04</t>
  </si>
  <si>
    <t>03_01_05</t>
  </si>
  <si>
    <t>03_01_06</t>
  </si>
  <si>
    <t>03_01_07</t>
  </si>
  <si>
    <t>03_01_08</t>
  </si>
  <si>
    <t>03_01_09</t>
  </si>
  <si>
    <t>03_01_10</t>
  </si>
  <si>
    <t>03_02_02</t>
  </si>
  <si>
    <t>03_02_04</t>
  </si>
  <si>
    <t>03_02_05</t>
  </si>
  <si>
    <t>03_02_07</t>
  </si>
  <si>
    <t>03_02_08</t>
  </si>
  <si>
    <t>03_02_09</t>
  </si>
  <si>
    <t>03_02_10</t>
  </si>
  <si>
    <t>03_02_14</t>
  </si>
  <si>
    <t>03_02_2005</t>
  </si>
  <si>
    <t>03_03_01</t>
  </si>
  <si>
    <t>03_03_01 Laboratorium In vitro 1A+1B</t>
  </si>
  <si>
    <t>03_03_02 Śluza 1C</t>
  </si>
  <si>
    <t>03_03_03</t>
  </si>
  <si>
    <t>03_03_03 Laboratorium In vitro wstępne/przygotowawcze 2A</t>
  </si>
  <si>
    <t>03_03_04</t>
  </si>
  <si>
    <t>03_03_04 Box In vitro</t>
  </si>
  <si>
    <t>03_03_05</t>
  </si>
  <si>
    <t>03_03_05 pomieszczenie magazynowe i myjnia 2B</t>
  </si>
  <si>
    <t>03_03_06</t>
  </si>
  <si>
    <t>03_03_06 pracownia cytometrii 3</t>
  </si>
  <si>
    <t>03_03_08</t>
  </si>
  <si>
    <t>03_03_08 pomieszczenie analizy mikroskopii klasycznej B1+B2</t>
  </si>
  <si>
    <t>03_03_09</t>
  </si>
  <si>
    <t>03_03_09 pomieszczenie analizy przyżyciowej B3</t>
  </si>
  <si>
    <t>03_03_10</t>
  </si>
  <si>
    <t>03_03_10 punkt przyjmowania materiału A1+A2</t>
  </si>
  <si>
    <t>03_03_11</t>
  </si>
  <si>
    <t>03_03_11 laboratorium histologiczne A3</t>
  </si>
  <si>
    <t>03_03_12</t>
  </si>
  <si>
    <t>03_03_12 pomieszczenie do mikroskrawania</t>
  </si>
  <si>
    <t>03_03_13</t>
  </si>
  <si>
    <t>03_03_13 pomieszczenie do ultraskrawania</t>
  </si>
  <si>
    <t>04.01.02. C2</t>
  </si>
  <si>
    <t>04.01.03. C3</t>
  </si>
  <si>
    <t>04.01.04. C4</t>
  </si>
  <si>
    <t>04.01.04. C4 (sterylizator) + 04.07.13 A7 (zmywarka + hydrolab)</t>
  </si>
  <si>
    <t>04.03.01- OPEN SPACE</t>
  </si>
  <si>
    <t>04.03.02- laboratorium A</t>
  </si>
  <si>
    <t>04.03.03-laboratorium B</t>
  </si>
  <si>
    <t>04.03.04- Laboratorium C</t>
  </si>
  <si>
    <t>04.03.13- lab. dygestoria (blok)/ zestaw - 04.03.01-OPEN SPACE</t>
  </si>
  <si>
    <t>04.03.13-lab. Dygestoria</t>
  </si>
  <si>
    <t>04.07.01. A1</t>
  </si>
  <si>
    <t>04.07.02. A1</t>
  </si>
  <si>
    <t>04.07.04. A3</t>
  </si>
  <si>
    <t>04.07.05 A4</t>
  </si>
  <si>
    <t>04.07.05. A4</t>
  </si>
  <si>
    <t>04.07.12. A6</t>
  </si>
  <si>
    <t>04.07.13. A7</t>
  </si>
  <si>
    <t>04_02_03</t>
  </si>
  <si>
    <t>04_02_04</t>
  </si>
  <si>
    <t>04_02_04 (MWG)</t>
  </si>
  <si>
    <t>04_02_05</t>
  </si>
  <si>
    <t>04_02_2005</t>
  </si>
  <si>
    <t>04_04_01</t>
  </si>
  <si>
    <t>04_04_01 śluza do pracowni inżynierii genetycznej IN SITU</t>
  </si>
  <si>
    <t>04_04_02</t>
  </si>
  <si>
    <t>04_04_02 pracownia inżynierii genetycznej IN SITU</t>
  </si>
  <si>
    <t>04_04_02.</t>
  </si>
  <si>
    <t>04_04_06</t>
  </si>
  <si>
    <t>04_05_01</t>
  </si>
  <si>
    <t>04_05_01 Pracownia Izotopowa</t>
  </si>
  <si>
    <t>04_05_03</t>
  </si>
  <si>
    <t>04_05_03.</t>
  </si>
  <si>
    <t>04_05_04</t>
  </si>
  <si>
    <t>05.02.04 (open space)</t>
  </si>
  <si>
    <t>05.02.05 (magazyn)</t>
  </si>
  <si>
    <t>05.02.06 (dygestoria)</t>
  </si>
  <si>
    <t>05.02.07 (przygotowawcze)</t>
  </si>
  <si>
    <t>magazynek 05_01_08</t>
  </si>
  <si>
    <t>05.02.08 (in vitro 1)</t>
  </si>
  <si>
    <t>05.02.09 (in vitro 2)</t>
  </si>
  <si>
    <t>05.03.01 (BIOINFO  B1)</t>
  </si>
  <si>
    <t>05.03.02 (BIOINFO  B2)</t>
  </si>
  <si>
    <t>05.04.01 (comp lab A1)</t>
  </si>
  <si>
    <t>05.04.02 (DNA POST lab A2)</t>
  </si>
  <si>
    <t>05.04.03 (DNA PRE lab A3)</t>
  </si>
  <si>
    <t>05.04.04 (MIX lab A4)</t>
  </si>
  <si>
    <t>05.04.05 (PREP lab A5)</t>
  </si>
  <si>
    <t>05.04.06 (ULTRA lab A6)</t>
  </si>
  <si>
    <t>05.04.07 (RNA lab A7)</t>
  </si>
  <si>
    <t>05.04.08 (zmywalnia_steryzlizatornia  lab A8)</t>
  </si>
  <si>
    <t>05.04.09 (magazyn B3)</t>
  </si>
  <si>
    <t>05.04.10 (lab.analizy białek B4)</t>
  </si>
  <si>
    <t>05.04.11(ciemnia B5)</t>
  </si>
  <si>
    <t>05.04.12 (lab.wizualizacji B6)</t>
  </si>
  <si>
    <t>05.04.13 (lab.technik elektroforetycznych B7)</t>
  </si>
  <si>
    <t>05.04.14 (lab.sekwencjonowania B8)</t>
  </si>
  <si>
    <t>05_01_01</t>
  </si>
  <si>
    <t>05_01_02</t>
  </si>
  <si>
    <t>05_01_03</t>
  </si>
  <si>
    <t>05_01_04</t>
  </si>
  <si>
    <t>05_01_05</t>
  </si>
  <si>
    <t xml:space="preserve">05_01_05  </t>
  </si>
  <si>
    <t>05_01_05 LAB. A5 IN VITRO 3 -               część czysta</t>
  </si>
  <si>
    <t>05_01_05 LAB. A5 IN VITRO 3-               część brudna</t>
  </si>
  <si>
    <t>05_01_06</t>
  </si>
  <si>
    <t>05_01_06 LAB B OPEN SPACE</t>
  </si>
  <si>
    <t>05_01_06 open space, lewa strona</t>
  </si>
  <si>
    <t>05_01_07</t>
  </si>
  <si>
    <t>05_01_08</t>
  </si>
  <si>
    <t>05_01_08 Magazyn B2</t>
  </si>
  <si>
    <t>05_01_09</t>
  </si>
  <si>
    <t>05_01_10</t>
  </si>
  <si>
    <t>05_01_10 LAB D</t>
  </si>
  <si>
    <t>05_01_11</t>
  </si>
  <si>
    <t>05_01_12</t>
  </si>
  <si>
    <t>05_01-02</t>
  </si>
  <si>
    <t>05_01-04</t>
  </si>
  <si>
    <t>05_02_03</t>
  </si>
  <si>
    <t>05_02_04</t>
  </si>
  <si>
    <t>05_02_05</t>
  </si>
  <si>
    <t>05_02_06</t>
  </si>
  <si>
    <t>05_02_07</t>
  </si>
  <si>
    <t>05_02_08</t>
  </si>
  <si>
    <t>05_02_09</t>
  </si>
  <si>
    <t>05_02_10</t>
  </si>
  <si>
    <t>05_02_2004</t>
  </si>
  <si>
    <t>05_04_02</t>
  </si>
  <si>
    <t>05_04_03</t>
  </si>
  <si>
    <t>05_04_04</t>
  </si>
  <si>
    <t>05_04_05</t>
  </si>
  <si>
    <t>05_04_07</t>
  </si>
  <si>
    <t>05_04_08</t>
  </si>
  <si>
    <t xml:space="preserve">05_04_08  </t>
  </si>
  <si>
    <t>05_04_10</t>
  </si>
  <si>
    <t>05_04_12</t>
  </si>
  <si>
    <t>05_04_13</t>
  </si>
  <si>
    <t>05_04_14</t>
  </si>
  <si>
    <t>05_05_04</t>
  </si>
  <si>
    <t>08_02_2005</t>
  </si>
  <si>
    <t>10_02_2005</t>
  </si>
  <si>
    <t>brak miejsca</t>
  </si>
  <si>
    <t>Brak miejsca</t>
  </si>
  <si>
    <t xml:space="preserve">część biurowa </t>
  </si>
  <si>
    <t>do części wspólnej</t>
  </si>
  <si>
    <t>do likwidacji</t>
  </si>
  <si>
    <t>do oddania</t>
  </si>
  <si>
    <t>do oddania lub likwidacji</t>
  </si>
  <si>
    <t>do przekazania</t>
  </si>
  <si>
    <t xml:space="preserve">do spisania </t>
  </si>
  <si>
    <t>IHC 05_01_07</t>
  </si>
  <si>
    <t>in vitro I 05_01_03</t>
  </si>
  <si>
    <t>in vitro II 05_01_04</t>
  </si>
  <si>
    <t>IRS (docelowo Core biotechnik)</t>
  </si>
  <si>
    <t>KOMORA CHŁODNICZA</t>
  </si>
  <si>
    <t>kor04.03.06</t>
  </si>
  <si>
    <t>Lab.A1</t>
  </si>
  <si>
    <t>Lab.A2</t>
  </si>
  <si>
    <t>Lab.A3</t>
  </si>
  <si>
    <t>Lab.B1b</t>
  </si>
  <si>
    <t xml:space="preserve">Lab.B1c </t>
  </si>
  <si>
    <t>Lab.B2</t>
  </si>
  <si>
    <t>Lab.B3</t>
  </si>
  <si>
    <t>Lab.B5</t>
  </si>
  <si>
    <t>LIKWIDACJA</t>
  </si>
  <si>
    <t>magazyn ogólny</t>
  </si>
  <si>
    <t>nie przenosimy</t>
  </si>
  <si>
    <t>open space  Vkon</t>
  </si>
  <si>
    <t>Open space część ZMDH</t>
  </si>
  <si>
    <t>pokój socjalny</t>
  </si>
  <si>
    <t>pomieszczenie zamrażarkowe-nieznane</t>
  </si>
  <si>
    <t>przedsionek in vitro 05_01_02</t>
  </si>
  <si>
    <t>RIA</t>
  </si>
  <si>
    <t>socjalny</t>
  </si>
  <si>
    <t>zlikwdidowane</t>
  </si>
  <si>
    <t>zmywalnia 05_01_01</t>
  </si>
  <si>
    <t>Stara</t>
  </si>
  <si>
    <t>nowa</t>
  </si>
  <si>
    <t>Kolumna1</t>
  </si>
  <si>
    <t>Kolumna2</t>
  </si>
  <si>
    <t>Kolumna3</t>
  </si>
  <si>
    <t>00.01.00</t>
  </si>
  <si>
    <t>04.04.06</t>
  </si>
  <si>
    <t>04.05.04</t>
  </si>
  <si>
    <t>08.02.05</t>
  </si>
  <si>
    <t>10.02.05</t>
  </si>
  <si>
    <t>nr pomieszczenia w nowym budynku old</t>
  </si>
  <si>
    <t>/do/spisania</t>
  </si>
  <si>
    <t>02.03.01/02/03/lub/02.01.01/02</t>
  </si>
  <si>
    <t>04.01.04./C4/(sterylizator)/+/04.07.13/A7/(zmywarka/+/hydrolab)</t>
  </si>
  <si>
    <t>brak/miejsca</t>
  </si>
  <si>
    <t>Brak/miejsca</t>
  </si>
  <si>
    <t>część/biurowa/</t>
  </si>
  <si>
    <t>do/części/wspólnej</t>
  </si>
  <si>
    <t>do/likwidacji</t>
  </si>
  <si>
    <t>do/oddania</t>
  </si>
  <si>
    <t>do/oddania/lub/likwidacji</t>
  </si>
  <si>
    <t>do/przekazania</t>
  </si>
  <si>
    <t>do/spisania/</t>
  </si>
  <si>
    <t>IRS/(docelowo/Core/biotechnik)</t>
  </si>
  <si>
    <t>KOMORA/CHŁODNICZA</t>
  </si>
  <si>
    <t>Lab.B1c/</t>
  </si>
  <si>
    <t>magazyn/ogólny</t>
  </si>
  <si>
    <t>nie/przenosimy</t>
  </si>
  <si>
    <t>Open/space/część/ZMDH</t>
  </si>
  <si>
    <t>pokój/socjalny</t>
  </si>
  <si>
    <t>pomieszczenie/zamrażarkowe-nieznane</t>
  </si>
  <si>
    <t>Kolumna22</t>
  </si>
  <si>
    <t>Kolumna23</t>
  </si>
  <si>
    <t>Kolumna4</t>
  </si>
  <si>
    <t>04.03.13-/lab./dygestoria/(blok)/zestaw/-/04.03.01-OPEN/SPACE</t>
  </si>
  <si>
    <t>open/space/Vkon</t>
  </si>
  <si>
    <t>Nazwa (nie jest docelowa - lokalizacje mogą ulec zmianie)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</si>
</sst>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5" fillId="2" borderId="1" xfId="0" applyFont="1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vertical="center" textRotation="90"/>
    </xf>
    <xf numFmtId="0" fontId="0" fillId="0" borderId="1" xfId="0" applyBorder="1" applyAlignment="1">
      <alignment vertical="center" textRotation="90" wrapText="1"/>
    </xf>
    <xf numFmtId="0" fontId="4" fillId="0" borderId="1" xfId="0" applyFont="1" applyBorder="1"/>
    <xf numFmtId="2" fontId="4" fillId="0" borderId="3" xfId="0" applyNumberFormat="1" applyFont="1" applyBorder="1"/>
    <xf numFmtId="2" fontId="4" fillId="0" borderId="2" xfId="0" applyNumberFormat="1" applyFont="1" applyBorder="1"/>
    <xf numFmtId="2" fontId="4" fillId="0" borderId="7" xfId="0" applyNumberFormat="1" applyFont="1" applyBorder="1"/>
    <xf numFmtId="0" fontId="0" fillId="3" borderId="3" xfId="0" applyFill="1" applyBorder="1"/>
    <xf numFmtId="2" fontId="4" fillId="3" borderId="3" xfId="0" applyNumberFormat="1" applyFont="1" applyFill="1" applyBorder="1"/>
    <xf numFmtId="0" fontId="8" fillId="0" borderId="3" xfId="0" applyFont="1" applyBorder="1"/>
    <xf numFmtId="2" fontId="8" fillId="0" borderId="3" xfId="0" applyNumberFormat="1" applyFont="1" applyBorder="1"/>
    <xf numFmtId="0" fontId="8" fillId="0" borderId="3" xfId="0" applyFont="1" applyBorder="1" applyAlignment="1">
      <alignment textRotation="45"/>
    </xf>
    <xf numFmtId="2" fontId="8" fillId="0" borderId="3" xfId="0" applyNumberFormat="1" applyFont="1" applyBorder="1" applyAlignment="1">
      <alignment textRotation="45"/>
    </xf>
    <xf numFmtId="0" fontId="0" fillId="0" borderId="1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/>
    <xf numFmtId="0" fontId="10" fillId="0" borderId="3" xfId="0" applyFont="1" applyBorder="1" applyAlignment="1">
      <alignment horizontal="center"/>
    </xf>
    <xf numFmtId="0" fontId="0" fillId="0" borderId="5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/>
    </xf>
    <xf numFmtId="0" fontId="11" fillId="0" borderId="1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1" fillId="0" borderId="3" xfId="0" applyFont="1" applyBorder="1"/>
    <xf numFmtId="2" fontId="1" fillId="0" borderId="3" xfId="0" applyNumberFormat="1" applyFont="1" applyBorder="1"/>
    <xf numFmtId="0" fontId="11" fillId="0" borderId="1" xfId="0" applyFont="1" applyBorder="1"/>
    <xf numFmtId="0" fontId="0" fillId="0" borderId="5" xfId="0" applyBorder="1" applyAlignment="1">
      <alignment vertical="center" textRotation="90" wrapText="1"/>
    </xf>
    <xf numFmtId="0" fontId="0" fillId="0" borderId="6" xfId="0" applyBorder="1" applyAlignment="1">
      <alignment vertical="center" textRotation="90" wrapText="1"/>
    </xf>
    <xf numFmtId="0" fontId="0" fillId="2" borderId="1" xfId="0" applyFill="1" applyBorder="1"/>
    <xf numFmtId="0" fontId="11" fillId="2" borderId="5" xfId="0" applyFont="1" applyFill="1" applyBorder="1"/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center" vertical="top" wrapText="1"/>
    </xf>
    <xf numFmtId="0" fontId="11" fillId="2" borderId="1" xfId="0" applyFont="1" applyFill="1" applyBorder="1"/>
    <xf numFmtId="0" fontId="11" fillId="2" borderId="4" xfId="0" applyFont="1" applyFill="1" applyBorder="1"/>
    <xf numFmtId="0" fontId="4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vertical="top"/>
    </xf>
    <xf numFmtId="0" fontId="5" fillId="5" borderId="0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vertical="top"/>
    </xf>
    <xf numFmtId="0" fontId="1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vertical="top" wrapText="1"/>
    </xf>
    <xf numFmtId="0" fontId="13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5" fillId="2" borderId="2" xfId="0" applyFont="1" applyFill="1" applyBorder="1" applyAlignment="1">
      <alignment vertical="top" wrapText="1"/>
    </xf>
  </cellXfs>
  <cellStyles count="1"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numFmt numFmtId="30" formatCode="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632" displayName="Tabela632" ref="D1:E512" totalsRowShown="0" headerRowDxfId="15" dataDxfId="13" headerRowBorderDxfId="14" tableBorderDxfId="12" totalsRowBorderDxfId="11">
  <tableColumns count="2">
    <tableColumn id="1" xr3:uid="{00000000-0010-0000-0000-000001000000}" name="Nazwa (nie jest docelowa - lokalizacje mogą ulec zmianie)" dataDxfId="10" totalsRowDxfId="9"/>
    <tableColumn id="2" xr3:uid="{00000000-0010-0000-0000-000002000000}" name="Pow. [m2]" dataDxfId="8" totalsRowDxfId="7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E05359-B82A-4D10-92D9-980FD31A884A}" name="Tabela2" displayName="Tabela2" ref="A1:H1083" totalsRowShown="0">
  <autoFilter ref="A1:H1083" xr:uid="{40E05359-B82A-4D10-92D9-980FD31A884A}">
    <filterColumn colId="3">
      <customFilters>
        <customFilter operator="notEqual" val=" "/>
      </customFilters>
    </filterColumn>
  </autoFilter>
  <tableColumns count="8">
    <tableColumn id="1" xr3:uid="{AB055651-F0F4-4B87-A0BE-867459B011B3}" name="Stara" dataDxfId="6"/>
    <tableColumn id="13" xr3:uid="{CD82263F-F34E-43C9-AB4C-6B6F3E02510F}" name="Kolumna3" dataDxfId="5"/>
    <tableColumn id="16" xr3:uid="{BBCB2538-DF34-4FC4-9EFB-871020628A35}" name="Kolumna4" dataDxfId="4">
      <calculatedColumnFormula>TEXT(Tabela2[[#This Row],[Stara]],"dd.mm.rr")</calculatedColumnFormula>
    </tableColumn>
    <tableColumn id="12" xr3:uid="{6C20C58F-9493-4EE3-AAD2-988CAB0099BA}" name="Kolumna2" dataDxfId="3"/>
    <tableColumn id="15" xr3:uid="{988BD96C-8100-47C5-9A13-36AB5F0069C4}" name="Kolumna23" dataDxfId="2"/>
    <tableColumn id="14" xr3:uid="{3CB35486-8966-4D1D-9931-5BE9718A2385}" name="Kolumna22" dataDxfId="1"/>
    <tableColumn id="11" xr3:uid="{766FE29C-FA38-455E-B4EE-13BCA1CE5199}" name="Kolumna1" dataDxfId="0"/>
    <tableColumn id="2" xr3:uid="{9DABD654-844E-466A-860D-28D1555470CB}" name="now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2"/>
  <sheetViews>
    <sheetView tabSelected="1" workbookViewId="0">
      <selection activeCell="D1" sqref="D1"/>
    </sheetView>
  </sheetViews>
  <sheetFormatPr defaultRowHeight="15" x14ac:dyDescent="0.25"/>
  <cols>
    <col min="2" max="2" width="15.85546875" customWidth="1"/>
    <col min="3" max="3" width="18.42578125" style="28" customWidth="1"/>
    <col min="4" max="4" width="29.85546875" customWidth="1"/>
    <col min="5" max="5" width="16.140625" customWidth="1"/>
    <col min="6" max="6" width="17.85546875" customWidth="1"/>
    <col min="7" max="7" width="26.85546875" hidden="1" customWidth="1"/>
    <col min="8" max="9" width="14.140625" customWidth="1"/>
  </cols>
  <sheetData>
    <row r="1" spans="1:5" ht="30" x14ac:dyDescent="0.25">
      <c r="A1" s="1" t="s">
        <v>0</v>
      </c>
      <c r="B1" s="45" t="s">
        <v>1059</v>
      </c>
      <c r="C1" s="46" t="s">
        <v>759</v>
      </c>
      <c r="D1" s="68" t="s">
        <v>1313</v>
      </c>
      <c r="E1" s="2" t="s">
        <v>1</v>
      </c>
    </row>
    <row r="2" spans="1:5" ht="25.5" customHeight="1" x14ac:dyDescent="0.25">
      <c r="A2" s="50"/>
      <c r="B2" s="54" t="s">
        <v>1070</v>
      </c>
      <c r="C2" s="51"/>
      <c r="D2" s="52"/>
      <c r="E2" s="52"/>
    </row>
    <row r="3" spans="1:5" x14ac:dyDescent="0.25">
      <c r="A3" s="62" t="s">
        <v>2</v>
      </c>
      <c r="B3" s="3" t="s">
        <v>3</v>
      </c>
      <c r="C3" s="19" t="s">
        <v>991</v>
      </c>
      <c r="D3" s="4" t="s">
        <v>4</v>
      </c>
      <c r="E3" s="9">
        <v>15.15</v>
      </c>
    </row>
    <row r="4" spans="1:5" x14ac:dyDescent="0.25">
      <c r="A4" s="62"/>
      <c r="B4" s="3" t="s">
        <v>5</v>
      </c>
      <c r="C4" s="19" t="s">
        <v>992</v>
      </c>
      <c r="D4" s="4" t="s">
        <v>4</v>
      </c>
      <c r="E4" s="8">
        <v>15.15</v>
      </c>
    </row>
    <row r="5" spans="1:5" x14ac:dyDescent="0.25">
      <c r="A5" s="62"/>
      <c r="B5" s="3" t="s">
        <v>6</v>
      </c>
      <c r="C5" s="19" t="s">
        <v>990</v>
      </c>
      <c r="D5" s="4" t="s">
        <v>7</v>
      </c>
      <c r="E5" s="8">
        <v>15.15</v>
      </c>
    </row>
    <row r="6" spans="1:5" x14ac:dyDescent="0.25">
      <c r="A6" s="62"/>
      <c r="B6" s="3" t="s">
        <v>8</v>
      </c>
      <c r="C6" s="19" t="s">
        <v>989</v>
      </c>
      <c r="D6" s="4" t="s">
        <v>7</v>
      </c>
      <c r="E6" s="8">
        <v>15.15</v>
      </c>
    </row>
    <row r="7" spans="1:5" x14ac:dyDescent="0.25">
      <c r="A7" s="62"/>
      <c r="B7" s="3" t="s">
        <v>9</v>
      </c>
      <c r="C7" s="19" t="s">
        <v>997</v>
      </c>
      <c r="D7" s="4" t="s">
        <v>10</v>
      </c>
      <c r="E7" s="8">
        <v>15.01</v>
      </c>
    </row>
    <row r="8" spans="1:5" x14ac:dyDescent="0.25">
      <c r="A8" s="62"/>
      <c r="B8" s="3" t="s">
        <v>11</v>
      </c>
      <c r="C8" s="19" t="s">
        <v>993</v>
      </c>
      <c r="D8" s="4" t="s">
        <v>12</v>
      </c>
      <c r="E8" s="8">
        <v>12.3</v>
      </c>
    </row>
    <row r="9" spans="1:5" x14ac:dyDescent="0.25">
      <c r="A9" s="62"/>
      <c r="B9" s="3" t="s">
        <v>13</v>
      </c>
      <c r="C9" s="19" t="s">
        <v>999</v>
      </c>
      <c r="D9" s="4" t="s">
        <v>14</v>
      </c>
      <c r="E9" s="8">
        <v>15.36</v>
      </c>
    </row>
    <row r="10" spans="1:5" x14ac:dyDescent="0.25">
      <c r="A10" s="62"/>
      <c r="B10" s="3" t="s">
        <v>15</v>
      </c>
      <c r="C10" s="19" t="s">
        <v>996</v>
      </c>
      <c r="D10" s="4" t="s">
        <v>16</v>
      </c>
      <c r="E10" s="8">
        <v>6.16</v>
      </c>
    </row>
    <row r="11" spans="1:5" x14ac:dyDescent="0.25">
      <c r="A11" s="62"/>
      <c r="B11" s="3" t="s">
        <v>17</v>
      </c>
      <c r="C11" s="19" t="s">
        <v>995</v>
      </c>
      <c r="D11" s="4" t="s">
        <v>18</v>
      </c>
      <c r="E11" s="8">
        <v>5.34</v>
      </c>
    </row>
    <row r="12" spans="1:5" x14ac:dyDescent="0.25">
      <c r="A12" s="62"/>
      <c r="B12" s="3" t="s">
        <v>19</v>
      </c>
      <c r="C12" s="19" t="s">
        <v>998</v>
      </c>
      <c r="D12" s="4" t="s">
        <v>20</v>
      </c>
      <c r="E12" s="8">
        <v>15.01</v>
      </c>
    </row>
    <row r="13" spans="1:5" x14ac:dyDescent="0.25">
      <c r="A13" s="62"/>
      <c r="B13" s="3" t="s">
        <v>21</v>
      </c>
      <c r="C13" s="19" t="s">
        <v>988</v>
      </c>
      <c r="D13" s="4" t="s">
        <v>22</v>
      </c>
      <c r="E13" s="8">
        <v>15.15</v>
      </c>
    </row>
    <row r="14" spans="1:5" x14ac:dyDescent="0.25">
      <c r="A14" s="62"/>
      <c r="B14" s="3" t="s">
        <v>23</v>
      </c>
      <c r="C14" s="19" t="s">
        <v>1001</v>
      </c>
      <c r="D14" s="4" t="s">
        <v>24</v>
      </c>
      <c r="E14" s="8">
        <v>1.45</v>
      </c>
    </row>
    <row r="15" spans="1:5" x14ac:dyDescent="0.25">
      <c r="A15" s="62"/>
      <c r="B15" s="3" t="s">
        <v>25</v>
      </c>
      <c r="C15" s="19" t="s">
        <v>1000</v>
      </c>
      <c r="D15" s="4" t="s">
        <v>26</v>
      </c>
      <c r="E15" s="8">
        <v>71.42</v>
      </c>
    </row>
    <row r="16" spans="1:5" x14ac:dyDescent="0.25">
      <c r="A16" s="63" t="s">
        <v>27</v>
      </c>
      <c r="B16" s="3" t="s">
        <v>28</v>
      </c>
      <c r="C16" s="19" t="s">
        <v>1002</v>
      </c>
      <c r="D16" s="4" t="s">
        <v>29</v>
      </c>
      <c r="E16" s="8">
        <v>15.75</v>
      </c>
    </row>
    <row r="17" spans="1:5" x14ac:dyDescent="0.25">
      <c r="A17" s="63"/>
      <c r="B17" s="3" t="s">
        <v>30</v>
      </c>
      <c r="C17" s="19" t="s">
        <v>1003</v>
      </c>
      <c r="D17" s="4" t="s">
        <v>31</v>
      </c>
      <c r="E17" s="8">
        <v>15.75</v>
      </c>
    </row>
    <row r="18" spans="1:5" x14ac:dyDescent="0.25">
      <c r="A18" s="63"/>
      <c r="B18" s="3" t="s">
        <v>32</v>
      </c>
      <c r="C18" s="19" t="s">
        <v>1004</v>
      </c>
      <c r="D18" s="4" t="s">
        <v>33</v>
      </c>
      <c r="E18" s="8">
        <v>15.75</v>
      </c>
    </row>
    <row r="19" spans="1:5" x14ac:dyDescent="0.25">
      <c r="A19" s="63"/>
      <c r="B19" s="3" t="s">
        <v>34</v>
      </c>
      <c r="C19" s="19" t="s">
        <v>1007</v>
      </c>
      <c r="D19" s="4" t="s">
        <v>14</v>
      </c>
      <c r="E19" s="8">
        <v>15.82</v>
      </c>
    </row>
    <row r="20" spans="1:5" x14ac:dyDescent="0.25">
      <c r="A20" s="63"/>
      <c r="B20" s="3" t="s">
        <v>35</v>
      </c>
      <c r="C20" s="19" t="s">
        <v>1005</v>
      </c>
      <c r="D20" s="4" t="s">
        <v>18</v>
      </c>
      <c r="E20" s="8">
        <v>5.88</v>
      </c>
    </row>
    <row r="21" spans="1:5" x14ac:dyDescent="0.25">
      <c r="A21" s="63"/>
      <c r="B21" s="3" t="s">
        <v>36</v>
      </c>
      <c r="C21" s="19" t="s">
        <v>1010</v>
      </c>
      <c r="D21" s="4" t="s">
        <v>37</v>
      </c>
      <c r="E21" s="8">
        <v>15.31</v>
      </c>
    </row>
    <row r="22" spans="1:5" x14ac:dyDescent="0.25">
      <c r="A22" s="63"/>
      <c r="B22" s="3" t="s">
        <v>38</v>
      </c>
      <c r="C22" s="19" t="s">
        <v>1006</v>
      </c>
      <c r="D22" s="4" t="s">
        <v>39</v>
      </c>
      <c r="E22" s="8">
        <v>15.76</v>
      </c>
    </row>
    <row r="23" spans="1:5" x14ac:dyDescent="0.25">
      <c r="A23" s="63"/>
      <c r="B23" s="3" t="s">
        <v>40</v>
      </c>
      <c r="C23" s="20" t="s">
        <v>1009</v>
      </c>
      <c r="D23" s="11" t="s">
        <v>24</v>
      </c>
      <c r="E23" s="12">
        <v>2.0499999999999998</v>
      </c>
    </row>
    <row r="24" spans="1:5" x14ac:dyDescent="0.25">
      <c r="A24" s="63"/>
      <c r="B24" s="3" t="s">
        <v>41</v>
      </c>
      <c r="C24" s="19" t="s">
        <v>1011</v>
      </c>
      <c r="D24" s="4" t="s">
        <v>42</v>
      </c>
      <c r="E24" s="8">
        <v>58.02</v>
      </c>
    </row>
    <row r="25" spans="1:5" x14ac:dyDescent="0.25">
      <c r="A25" s="64" t="s">
        <v>43</v>
      </c>
      <c r="B25" s="3" t="s">
        <v>44</v>
      </c>
      <c r="C25" s="19" t="s">
        <v>1014</v>
      </c>
      <c r="D25" s="4" t="s">
        <v>31</v>
      </c>
      <c r="E25" s="8">
        <v>15.02</v>
      </c>
    </row>
    <row r="26" spans="1:5" x14ac:dyDescent="0.25">
      <c r="A26" s="64"/>
      <c r="B26" s="3" t="s">
        <v>45</v>
      </c>
      <c r="C26" s="19" t="s">
        <v>1013</v>
      </c>
      <c r="D26" s="4" t="s">
        <v>29</v>
      </c>
      <c r="E26" s="8">
        <v>15.02</v>
      </c>
    </row>
    <row r="27" spans="1:5" x14ac:dyDescent="0.25">
      <c r="A27" s="64"/>
      <c r="B27" s="3" t="s">
        <v>46</v>
      </c>
      <c r="C27" s="19" t="s">
        <v>1018</v>
      </c>
      <c r="D27" s="4" t="s">
        <v>14</v>
      </c>
      <c r="E27" s="8">
        <v>22.28</v>
      </c>
    </row>
    <row r="28" spans="1:5" x14ac:dyDescent="0.25">
      <c r="A28" s="64"/>
      <c r="B28" s="3" t="s">
        <v>47</v>
      </c>
      <c r="C28" s="19" t="s">
        <v>1017</v>
      </c>
      <c r="D28" s="4" t="s">
        <v>48</v>
      </c>
      <c r="E28" s="8">
        <v>15.01</v>
      </c>
    </row>
    <row r="29" spans="1:5" x14ac:dyDescent="0.25">
      <c r="A29" s="64"/>
      <c r="B29" s="3" t="s">
        <v>49</v>
      </c>
      <c r="C29" s="19" t="s">
        <v>1016</v>
      </c>
      <c r="D29" s="4" t="s">
        <v>18</v>
      </c>
      <c r="E29" s="8">
        <v>5.13</v>
      </c>
    </row>
    <row r="30" spans="1:5" x14ac:dyDescent="0.25">
      <c r="A30" s="64"/>
      <c r="B30" s="3" t="s">
        <v>50</v>
      </c>
      <c r="C30" s="19" t="s">
        <v>1019</v>
      </c>
      <c r="D30" s="4" t="s">
        <v>51</v>
      </c>
      <c r="E30" s="8">
        <v>17.93</v>
      </c>
    </row>
    <row r="31" spans="1:5" x14ac:dyDescent="0.25">
      <c r="A31" s="3"/>
      <c r="B31" s="3" t="s">
        <v>52</v>
      </c>
      <c r="C31" s="19" t="s">
        <v>1029</v>
      </c>
      <c r="D31" s="4" t="s">
        <v>53</v>
      </c>
      <c r="E31" s="8">
        <v>38.39</v>
      </c>
    </row>
    <row r="32" spans="1:5" x14ac:dyDescent="0.25">
      <c r="A32" s="62" t="s">
        <v>54</v>
      </c>
      <c r="B32" s="3" t="s">
        <v>55</v>
      </c>
      <c r="C32" s="19" t="s">
        <v>1027</v>
      </c>
      <c r="D32" s="4" t="s">
        <v>56</v>
      </c>
      <c r="E32" s="8">
        <v>25.47</v>
      </c>
    </row>
    <row r="33" spans="1:5" x14ac:dyDescent="0.25">
      <c r="A33" s="62"/>
      <c r="B33" s="3" t="s">
        <v>57</v>
      </c>
      <c r="C33" s="19" t="s">
        <v>1024</v>
      </c>
      <c r="D33" s="4" t="s">
        <v>18</v>
      </c>
      <c r="E33" s="8">
        <v>4.13</v>
      </c>
    </row>
    <row r="34" spans="1:5" x14ac:dyDescent="0.25">
      <c r="A34" s="62"/>
      <c r="B34" s="3" t="s">
        <v>58</v>
      </c>
      <c r="C34" s="19" t="s">
        <v>1022</v>
      </c>
      <c r="D34" s="4" t="s">
        <v>59</v>
      </c>
      <c r="E34" s="8">
        <v>14.56</v>
      </c>
    </row>
    <row r="35" spans="1:5" x14ac:dyDescent="0.25">
      <c r="A35" s="62"/>
      <c r="B35" s="3" t="s">
        <v>60</v>
      </c>
      <c r="C35" s="19" t="s">
        <v>1023</v>
      </c>
      <c r="D35" s="4" t="s">
        <v>61</v>
      </c>
      <c r="E35" s="8">
        <v>14.66</v>
      </c>
    </row>
    <row r="36" spans="1:5" x14ac:dyDescent="0.25">
      <c r="A36" s="62"/>
      <c r="B36" s="3" t="s">
        <v>62</v>
      </c>
      <c r="C36" s="19" t="s">
        <v>1021</v>
      </c>
      <c r="D36" s="4" t="s">
        <v>63</v>
      </c>
      <c r="E36" s="8">
        <v>15.2</v>
      </c>
    </row>
    <row r="37" spans="1:5" x14ac:dyDescent="0.25">
      <c r="A37" s="62"/>
      <c r="B37" s="3" t="s">
        <v>64</v>
      </c>
      <c r="C37" s="19" t="s">
        <v>1025</v>
      </c>
      <c r="D37" s="4" t="s">
        <v>65</v>
      </c>
      <c r="E37" s="8">
        <v>16.11</v>
      </c>
    </row>
    <row r="38" spans="1:5" x14ac:dyDescent="0.25">
      <c r="A38" s="62"/>
      <c r="B38" s="3" t="s">
        <v>66</v>
      </c>
      <c r="C38" s="19" t="s">
        <v>1034</v>
      </c>
      <c r="D38" s="4" t="s">
        <v>24</v>
      </c>
      <c r="E38" s="8">
        <v>3.59</v>
      </c>
    </row>
    <row r="39" spans="1:5" x14ac:dyDescent="0.25">
      <c r="A39" s="62"/>
      <c r="B39" s="3" t="s">
        <v>67</v>
      </c>
      <c r="C39" s="19" t="s">
        <v>1033</v>
      </c>
      <c r="D39" s="4" t="s">
        <v>68</v>
      </c>
      <c r="E39" s="8">
        <v>49.5</v>
      </c>
    </row>
    <row r="40" spans="1:5" x14ac:dyDescent="0.25">
      <c r="A40" s="62"/>
      <c r="B40" s="3" t="s">
        <v>69</v>
      </c>
      <c r="C40" s="19" t="s">
        <v>1032</v>
      </c>
      <c r="D40" s="4" t="s">
        <v>70</v>
      </c>
      <c r="E40" s="8">
        <v>3.31</v>
      </c>
    </row>
    <row r="41" spans="1:5" x14ac:dyDescent="0.25">
      <c r="A41" s="62"/>
      <c r="B41" s="3" t="s">
        <v>71</v>
      </c>
      <c r="C41" s="19" t="s">
        <v>1020</v>
      </c>
      <c r="D41" s="4" t="s">
        <v>72</v>
      </c>
      <c r="E41" s="8">
        <v>4.16</v>
      </c>
    </row>
    <row r="42" spans="1:5" x14ac:dyDescent="0.25">
      <c r="A42" s="64" t="s">
        <v>73</v>
      </c>
      <c r="B42" s="3" t="s">
        <v>74</v>
      </c>
      <c r="C42" s="19" t="s">
        <v>1035</v>
      </c>
      <c r="D42" s="4" t="s">
        <v>75</v>
      </c>
      <c r="E42" s="8">
        <v>15.87</v>
      </c>
    </row>
    <row r="43" spans="1:5" x14ac:dyDescent="0.25">
      <c r="A43" s="64"/>
      <c r="B43" s="3" t="s">
        <v>76</v>
      </c>
      <c r="C43" s="19" t="s">
        <v>1036</v>
      </c>
      <c r="D43" s="4" t="s">
        <v>77</v>
      </c>
      <c r="E43" s="8">
        <v>11.02</v>
      </c>
    </row>
    <row r="44" spans="1:5" x14ac:dyDescent="0.25">
      <c r="A44" s="64"/>
      <c r="B44" s="3" t="s">
        <v>78</v>
      </c>
      <c r="C44" s="19" t="s">
        <v>1037</v>
      </c>
      <c r="D44" s="4" t="s">
        <v>79</v>
      </c>
      <c r="E44" s="8">
        <v>8.01</v>
      </c>
    </row>
    <row r="45" spans="1:5" x14ac:dyDescent="0.25">
      <c r="A45" s="64"/>
      <c r="B45" s="3" t="s">
        <v>80</v>
      </c>
      <c r="C45" s="19" t="s">
        <v>1038</v>
      </c>
      <c r="D45" s="4" t="s">
        <v>24</v>
      </c>
      <c r="E45" s="8">
        <v>3.13</v>
      </c>
    </row>
    <row r="46" spans="1:5" x14ac:dyDescent="0.25">
      <c r="A46" s="64"/>
      <c r="B46" s="3" t="s">
        <v>81</v>
      </c>
      <c r="C46" s="19" t="s">
        <v>1039</v>
      </c>
      <c r="D46" s="4" t="s">
        <v>82</v>
      </c>
      <c r="E46" s="8">
        <v>20.95</v>
      </c>
    </row>
    <row r="47" spans="1:5" x14ac:dyDescent="0.25">
      <c r="A47" s="59" t="s">
        <v>83</v>
      </c>
      <c r="B47" s="3" t="s">
        <v>84</v>
      </c>
      <c r="C47" s="44" t="s">
        <v>761</v>
      </c>
      <c r="D47" s="4" t="s">
        <v>85</v>
      </c>
      <c r="E47" s="8">
        <v>15.64</v>
      </c>
    </row>
    <row r="48" spans="1:5" x14ac:dyDescent="0.25">
      <c r="A48" s="60"/>
      <c r="B48" s="3" t="s">
        <v>86</v>
      </c>
      <c r="C48" s="44" t="s">
        <v>760</v>
      </c>
      <c r="D48" s="4" t="s">
        <v>87</v>
      </c>
      <c r="E48" s="8">
        <v>18.940000000000001</v>
      </c>
    </row>
    <row r="49" spans="1:5" x14ac:dyDescent="0.25">
      <c r="A49" s="60"/>
      <c r="B49" s="3" t="s">
        <v>88</v>
      </c>
      <c r="C49" s="44" t="s">
        <v>762</v>
      </c>
      <c r="D49" s="4" t="s">
        <v>87</v>
      </c>
      <c r="E49" s="8">
        <v>5.63</v>
      </c>
    </row>
    <row r="50" spans="1:5" x14ac:dyDescent="0.25">
      <c r="A50" s="60"/>
      <c r="B50" s="3" t="s">
        <v>89</v>
      </c>
      <c r="C50" s="44" t="s">
        <v>763</v>
      </c>
      <c r="D50" s="4" t="s">
        <v>90</v>
      </c>
      <c r="E50" s="8">
        <v>15.34</v>
      </c>
    </row>
    <row r="51" spans="1:5" x14ac:dyDescent="0.25">
      <c r="A51" s="61"/>
      <c r="B51" s="3" t="s">
        <v>91</v>
      </c>
      <c r="C51" s="44" t="s">
        <v>764</v>
      </c>
      <c r="D51" s="4" t="s">
        <v>92</v>
      </c>
      <c r="E51" s="8">
        <v>13.17</v>
      </c>
    </row>
    <row r="52" spans="1:5" x14ac:dyDescent="0.25">
      <c r="A52" s="65" t="s">
        <v>93</v>
      </c>
      <c r="B52" s="3" t="s">
        <v>94</v>
      </c>
      <c r="C52" s="19" t="s">
        <v>987</v>
      </c>
      <c r="D52" s="4" t="s">
        <v>95</v>
      </c>
      <c r="E52" s="8">
        <v>9.57</v>
      </c>
    </row>
    <row r="53" spans="1:5" x14ac:dyDescent="0.25">
      <c r="A53" s="66"/>
      <c r="B53" s="3" t="s">
        <v>96</v>
      </c>
      <c r="C53" s="19" t="s">
        <v>1015</v>
      </c>
      <c r="D53" s="4" t="s">
        <v>95</v>
      </c>
      <c r="E53" s="8">
        <v>8.35</v>
      </c>
    </row>
    <row r="54" spans="1:5" x14ac:dyDescent="0.25">
      <c r="A54" s="66"/>
      <c r="B54" s="3" t="s">
        <v>97</v>
      </c>
      <c r="C54" s="19" t="s">
        <v>1008</v>
      </c>
      <c r="D54" s="4" t="s">
        <v>95</v>
      </c>
      <c r="E54" s="8">
        <v>8.83</v>
      </c>
    </row>
    <row r="55" spans="1:5" x14ac:dyDescent="0.25">
      <c r="A55" s="66"/>
      <c r="B55" s="3" t="s">
        <v>98</v>
      </c>
      <c r="C55" s="19" t="s">
        <v>1031</v>
      </c>
      <c r="D55" s="4" t="s">
        <v>95</v>
      </c>
      <c r="E55" s="8">
        <v>7.04</v>
      </c>
    </row>
    <row r="56" spans="1:5" x14ac:dyDescent="0.25">
      <c r="A56" s="66"/>
      <c r="B56" s="3" t="s">
        <v>99</v>
      </c>
      <c r="C56" s="19" t="s">
        <v>994</v>
      </c>
      <c r="D56" s="4" t="s">
        <v>100</v>
      </c>
      <c r="E56" s="8">
        <v>8.01</v>
      </c>
    </row>
    <row r="57" spans="1:5" x14ac:dyDescent="0.25">
      <c r="A57" s="66"/>
      <c r="B57" s="3" t="s">
        <v>101</v>
      </c>
      <c r="C57" s="19" t="s">
        <v>1012</v>
      </c>
      <c r="D57" s="4" t="s">
        <v>102</v>
      </c>
      <c r="E57" s="8">
        <v>7.12</v>
      </c>
    </row>
    <row r="58" spans="1:5" x14ac:dyDescent="0.25">
      <c r="A58" s="66"/>
      <c r="B58" s="3" t="s">
        <v>103</v>
      </c>
      <c r="C58" s="19" t="s">
        <v>1026</v>
      </c>
      <c r="D58" s="4" t="s">
        <v>102</v>
      </c>
      <c r="E58" s="8">
        <v>6.3</v>
      </c>
    </row>
    <row r="59" spans="1:5" x14ac:dyDescent="0.25">
      <c r="A59" s="66"/>
      <c r="B59" s="3" t="s">
        <v>104</v>
      </c>
      <c r="C59" s="19" t="s">
        <v>1030</v>
      </c>
      <c r="D59" s="4" t="s">
        <v>105</v>
      </c>
      <c r="E59" s="8">
        <v>6.41</v>
      </c>
    </row>
    <row r="60" spans="1:5" x14ac:dyDescent="0.25">
      <c r="A60" s="67"/>
      <c r="B60" s="3" t="s">
        <v>106</v>
      </c>
      <c r="C60" s="19" t="s">
        <v>1028</v>
      </c>
      <c r="D60" s="4" t="s">
        <v>102</v>
      </c>
      <c r="E60" s="8">
        <v>5.27</v>
      </c>
    </row>
    <row r="61" spans="1:5" ht="26.25" x14ac:dyDescent="0.25">
      <c r="A61" s="34"/>
      <c r="B61" s="53" t="s">
        <v>1072</v>
      </c>
      <c r="C61" s="19"/>
      <c r="D61" s="37"/>
      <c r="E61" s="38"/>
    </row>
    <row r="62" spans="1:5" x14ac:dyDescent="0.25">
      <c r="A62" s="59" t="s">
        <v>83</v>
      </c>
      <c r="B62" s="3" t="s">
        <v>107</v>
      </c>
      <c r="C62" s="19" t="s">
        <v>1040</v>
      </c>
      <c r="D62" s="4" t="s">
        <v>108</v>
      </c>
      <c r="E62" s="8">
        <v>113.26</v>
      </c>
    </row>
    <row r="63" spans="1:5" x14ac:dyDescent="0.25">
      <c r="A63" s="60"/>
      <c r="B63" s="3" t="s">
        <v>109</v>
      </c>
      <c r="C63" s="19" t="s">
        <v>1041</v>
      </c>
      <c r="D63" s="4" t="s">
        <v>108</v>
      </c>
      <c r="E63" s="8">
        <v>199.35</v>
      </c>
    </row>
    <row r="64" spans="1:5" x14ac:dyDescent="0.25">
      <c r="A64" s="60"/>
      <c r="B64" s="3" t="s">
        <v>110</v>
      </c>
      <c r="C64" s="19" t="s">
        <v>1042</v>
      </c>
      <c r="D64" s="4" t="s">
        <v>111</v>
      </c>
      <c r="E64" s="8">
        <v>560.52</v>
      </c>
    </row>
    <row r="65" spans="1:5" x14ac:dyDescent="0.25">
      <c r="A65" s="60"/>
      <c r="B65" s="3" t="s">
        <v>112</v>
      </c>
      <c r="C65" s="19" t="s">
        <v>1043</v>
      </c>
      <c r="D65" s="4" t="s">
        <v>113</v>
      </c>
      <c r="E65" s="8">
        <v>26.35</v>
      </c>
    </row>
    <row r="66" spans="1:5" x14ac:dyDescent="0.25">
      <c r="A66" s="61"/>
      <c r="B66" s="3" t="s">
        <v>114</v>
      </c>
      <c r="C66" s="19" t="s">
        <v>1044</v>
      </c>
      <c r="D66" s="4" t="s">
        <v>92</v>
      </c>
      <c r="E66" s="8">
        <v>14.32</v>
      </c>
    </row>
    <row r="67" spans="1:5" x14ac:dyDescent="0.25">
      <c r="A67" s="31"/>
      <c r="B67" s="47" t="s">
        <v>1071</v>
      </c>
      <c r="C67" s="19"/>
      <c r="D67" s="37"/>
      <c r="E67" s="38"/>
    </row>
    <row r="68" spans="1:5" x14ac:dyDescent="0.25">
      <c r="A68" s="18"/>
      <c r="B68" s="3" t="s">
        <v>115</v>
      </c>
      <c r="C68" s="30">
        <v>57</v>
      </c>
      <c r="D68" s="13"/>
      <c r="E68" s="14"/>
    </row>
    <row r="69" spans="1:5" x14ac:dyDescent="0.25">
      <c r="A69" s="59" t="s">
        <v>115</v>
      </c>
      <c r="B69" s="3" t="s">
        <v>3</v>
      </c>
      <c r="C69" s="19" t="s">
        <v>976</v>
      </c>
      <c r="D69" s="4" t="s">
        <v>116</v>
      </c>
      <c r="E69" s="8">
        <v>11.98</v>
      </c>
    </row>
    <row r="70" spans="1:5" x14ac:dyDescent="0.25">
      <c r="A70" s="60"/>
      <c r="B70" s="3" t="s">
        <v>5</v>
      </c>
      <c r="C70" s="19" t="s">
        <v>977</v>
      </c>
      <c r="D70" s="4" t="s">
        <v>117</v>
      </c>
      <c r="E70" s="8">
        <v>12.6</v>
      </c>
    </row>
    <row r="71" spans="1:5" x14ac:dyDescent="0.25">
      <c r="A71" s="60"/>
      <c r="B71" s="3" t="s">
        <v>6</v>
      </c>
      <c r="C71" s="19" t="s">
        <v>978</v>
      </c>
      <c r="D71" s="4" t="s">
        <v>118</v>
      </c>
      <c r="E71" s="8">
        <v>37.14</v>
      </c>
    </row>
    <row r="72" spans="1:5" x14ac:dyDescent="0.25">
      <c r="A72" s="61"/>
      <c r="B72" s="3" t="s">
        <v>8</v>
      </c>
      <c r="C72" s="19" t="s">
        <v>979</v>
      </c>
      <c r="D72" s="4" t="s">
        <v>119</v>
      </c>
      <c r="E72" s="8">
        <v>9.8699999999999992</v>
      </c>
    </row>
    <row r="73" spans="1:5" x14ac:dyDescent="0.25">
      <c r="A73" s="18"/>
      <c r="B73" s="39" t="s">
        <v>1045</v>
      </c>
      <c r="C73" s="30">
        <v>56</v>
      </c>
      <c r="D73" s="13"/>
      <c r="E73" s="14"/>
    </row>
    <row r="74" spans="1:5" x14ac:dyDescent="0.25">
      <c r="A74" s="59" t="s">
        <v>120</v>
      </c>
      <c r="B74" s="3" t="s">
        <v>28</v>
      </c>
      <c r="C74" s="19" t="s">
        <v>972</v>
      </c>
      <c r="D74" s="4" t="s">
        <v>121</v>
      </c>
      <c r="E74" s="8">
        <v>54.71</v>
      </c>
    </row>
    <row r="75" spans="1:5" x14ac:dyDescent="0.25">
      <c r="A75" s="60"/>
      <c r="B75" s="3" t="s">
        <v>30</v>
      </c>
      <c r="C75" s="19" t="s">
        <v>973</v>
      </c>
      <c r="D75" s="4" t="s">
        <v>122</v>
      </c>
      <c r="E75" s="8">
        <v>22.52</v>
      </c>
    </row>
    <row r="76" spans="1:5" x14ac:dyDescent="0.25">
      <c r="A76" s="60"/>
      <c r="B76" s="3" t="s">
        <v>32</v>
      </c>
      <c r="C76" s="19" t="s">
        <v>974</v>
      </c>
      <c r="D76" s="4" t="s">
        <v>123</v>
      </c>
      <c r="E76" s="8">
        <v>9.77</v>
      </c>
    </row>
    <row r="77" spans="1:5" x14ac:dyDescent="0.25">
      <c r="A77" s="60"/>
      <c r="B77" s="3" t="s">
        <v>34</v>
      </c>
      <c r="C77" s="19" t="s">
        <v>975</v>
      </c>
      <c r="D77" s="4" t="s">
        <v>124</v>
      </c>
      <c r="E77" s="8">
        <v>11.38</v>
      </c>
    </row>
    <row r="78" spans="1:5" x14ac:dyDescent="0.25">
      <c r="A78" s="61"/>
      <c r="B78" s="3" t="s">
        <v>35</v>
      </c>
      <c r="C78" s="19" t="s">
        <v>887</v>
      </c>
      <c r="D78" s="4" t="s">
        <v>125</v>
      </c>
      <c r="E78" s="8">
        <v>14.24</v>
      </c>
    </row>
    <row r="79" spans="1:5" x14ac:dyDescent="0.25">
      <c r="A79" s="17"/>
      <c r="B79" s="3" t="s">
        <v>44</v>
      </c>
      <c r="C79" s="30">
        <v>51</v>
      </c>
      <c r="D79" s="4" t="s">
        <v>126</v>
      </c>
      <c r="E79" s="8">
        <v>20.18</v>
      </c>
    </row>
    <row r="80" spans="1:5" x14ac:dyDescent="0.25">
      <c r="A80" s="59" t="s">
        <v>127</v>
      </c>
      <c r="B80" s="3" t="s">
        <v>52</v>
      </c>
      <c r="C80" s="30">
        <v>52</v>
      </c>
      <c r="D80" s="4" t="s">
        <v>128</v>
      </c>
      <c r="E80" s="8">
        <v>24.82</v>
      </c>
    </row>
    <row r="81" spans="1:5" x14ac:dyDescent="0.25">
      <c r="A81" s="60"/>
      <c r="B81" s="3" t="s">
        <v>129</v>
      </c>
      <c r="C81" s="30">
        <v>53</v>
      </c>
      <c r="D81" s="4" t="s">
        <v>130</v>
      </c>
      <c r="E81" s="8">
        <v>22.24</v>
      </c>
    </row>
    <row r="82" spans="1:5" x14ac:dyDescent="0.25">
      <c r="A82" s="60"/>
      <c r="B82" s="3" t="s">
        <v>131</v>
      </c>
      <c r="C82" s="30">
        <v>54</v>
      </c>
      <c r="D82" s="4" t="s">
        <v>132</v>
      </c>
      <c r="E82" s="8">
        <v>19.940000000000001</v>
      </c>
    </row>
    <row r="83" spans="1:5" x14ac:dyDescent="0.25">
      <c r="A83" s="60"/>
      <c r="B83" s="3" t="s">
        <v>133</v>
      </c>
      <c r="C83" s="19">
        <v>30</v>
      </c>
      <c r="D83" s="4" t="s">
        <v>134</v>
      </c>
      <c r="E83" s="8">
        <v>10.3</v>
      </c>
    </row>
    <row r="84" spans="1:5" x14ac:dyDescent="0.25">
      <c r="A84" s="60"/>
      <c r="B84" s="3" t="s">
        <v>135</v>
      </c>
      <c r="C84" s="19">
        <v>31</v>
      </c>
      <c r="D84" s="4" t="s">
        <v>134</v>
      </c>
      <c r="E84" s="8">
        <v>10.56</v>
      </c>
    </row>
    <row r="85" spans="1:5" x14ac:dyDescent="0.25">
      <c r="A85" s="60"/>
      <c r="B85" s="3" t="s">
        <v>136</v>
      </c>
      <c r="C85" s="19">
        <v>32</v>
      </c>
      <c r="D85" s="4" t="s">
        <v>134</v>
      </c>
      <c r="E85" s="8">
        <v>10.36</v>
      </c>
    </row>
    <row r="86" spans="1:5" x14ac:dyDescent="0.25">
      <c r="A86" s="60"/>
      <c r="B86" s="3" t="s">
        <v>137</v>
      </c>
      <c r="C86" s="19">
        <v>33</v>
      </c>
      <c r="D86" s="4" t="s">
        <v>134</v>
      </c>
      <c r="E86" s="8">
        <v>10.43</v>
      </c>
    </row>
    <row r="87" spans="1:5" x14ac:dyDescent="0.25">
      <c r="A87" s="60"/>
      <c r="B87" s="3" t="s">
        <v>138</v>
      </c>
      <c r="C87" s="19" t="s">
        <v>962</v>
      </c>
      <c r="D87" s="4" t="s">
        <v>139</v>
      </c>
      <c r="E87" s="8">
        <v>9.51</v>
      </c>
    </row>
    <row r="88" spans="1:5" x14ac:dyDescent="0.25">
      <c r="A88" s="60"/>
      <c r="B88" s="3" t="s">
        <v>140</v>
      </c>
      <c r="C88" s="19">
        <v>34</v>
      </c>
      <c r="D88" s="4" t="s">
        <v>134</v>
      </c>
      <c r="E88" s="8">
        <v>9.69</v>
      </c>
    </row>
    <row r="89" spans="1:5" x14ac:dyDescent="0.25">
      <c r="A89" s="60"/>
      <c r="B89" s="3" t="s">
        <v>141</v>
      </c>
      <c r="C89" s="19">
        <v>35</v>
      </c>
      <c r="D89" s="4" t="s">
        <v>134</v>
      </c>
      <c r="E89" s="8">
        <v>20.86</v>
      </c>
    </row>
    <row r="90" spans="1:5" x14ac:dyDescent="0.25">
      <c r="A90" s="60"/>
      <c r="B90" s="3" t="s">
        <v>142</v>
      </c>
      <c r="C90" s="19">
        <v>36</v>
      </c>
      <c r="D90" s="4" t="s">
        <v>134</v>
      </c>
      <c r="E90" s="8">
        <v>21.1</v>
      </c>
    </row>
    <row r="91" spans="1:5" x14ac:dyDescent="0.25">
      <c r="A91" s="60"/>
      <c r="B91" s="3" t="s">
        <v>143</v>
      </c>
      <c r="C91" s="19" t="s">
        <v>963</v>
      </c>
      <c r="D91" s="4" t="s">
        <v>134</v>
      </c>
      <c r="E91" s="8">
        <v>16.579999999999998</v>
      </c>
    </row>
    <row r="92" spans="1:5" x14ac:dyDescent="0.25">
      <c r="A92" s="60"/>
      <c r="B92" s="3" t="s">
        <v>144</v>
      </c>
      <c r="C92" s="19" t="s">
        <v>964</v>
      </c>
      <c r="D92" s="4" t="s">
        <v>134</v>
      </c>
      <c r="E92" s="8">
        <v>12.14</v>
      </c>
    </row>
    <row r="93" spans="1:5" x14ac:dyDescent="0.25">
      <c r="A93" s="60"/>
      <c r="B93" s="3" t="s">
        <v>145</v>
      </c>
      <c r="C93" s="19" t="s">
        <v>965</v>
      </c>
      <c r="D93" s="4" t="s">
        <v>85</v>
      </c>
      <c r="E93" s="8">
        <v>4</v>
      </c>
    </row>
    <row r="94" spans="1:5" x14ac:dyDescent="0.25">
      <c r="A94" s="60"/>
      <c r="B94" s="3" t="s">
        <v>146</v>
      </c>
      <c r="C94" s="19">
        <v>38</v>
      </c>
      <c r="D94" s="4" t="s">
        <v>134</v>
      </c>
      <c r="E94" s="8">
        <v>10.46</v>
      </c>
    </row>
    <row r="95" spans="1:5" x14ac:dyDescent="0.25">
      <c r="A95" s="60"/>
      <c r="B95" s="3" t="s">
        <v>147</v>
      </c>
      <c r="C95" s="19">
        <v>39</v>
      </c>
      <c r="D95" s="4" t="s">
        <v>134</v>
      </c>
      <c r="E95" s="8">
        <v>10.45</v>
      </c>
    </row>
    <row r="96" spans="1:5" x14ac:dyDescent="0.25">
      <c r="A96" s="60"/>
      <c r="B96" s="3" t="s">
        <v>148</v>
      </c>
      <c r="C96" s="19">
        <v>40</v>
      </c>
      <c r="D96" s="4" t="s">
        <v>134</v>
      </c>
      <c r="E96" s="8">
        <v>14.45</v>
      </c>
    </row>
    <row r="97" spans="1:5" x14ac:dyDescent="0.25">
      <c r="A97" s="60"/>
      <c r="B97" s="3" t="s">
        <v>149</v>
      </c>
      <c r="C97" s="19">
        <v>41</v>
      </c>
      <c r="D97" s="4" t="s">
        <v>134</v>
      </c>
      <c r="E97" s="8">
        <v>10.38</v>
      </c>
    </row>
    <row r="98" spans="1:5" x14ac:dyDescent="0.25">
      <c r="A98" s="61"/>
      <c r="B98" s="3" t="s">
        <v>150</v>
      </c>
      <c r="C98" s="19">
        <v>43</v>
      </c>
      <c r="D98" s="4" t="s">
        <v>134</v>
      </c>
      <c r="E98" s="8">
        <v>15.23</v>
      </c>
    </row>
    <row r="99" spans="1:5" x14ac:dyDescent="0.25">
      <c r="A99" s="59" t="s">
        <v>151</v>
      </c>
      <c r="B99" s="3" t="s">
        <v>55</v>
      </c>
      <c r="C99" s="30">
        <v>47</v>
      </c>
      <c r="D99" s="4" t="s">
        <v>152</v>
      </c>
      <c r="E99" s="8">
        <v>58.01</v>
      </c>
    </row>
    <row r="100" spans="1:5" x14ac:dyDescent="0.25">
      <c r="A100" s="60"/>
      <c r="B100" s="3" t="s">
        <v>57</v>
      </c>
      <c r="C100" s="30">
        <v>48</v>
      </c>
      <c r="D100" s="4" t="s">
        <v>153</v>
      </c>
      <c r="E100" s="8">
        <v>37.99</v>
      </c>
    </row>
    <row r="101" spans="1:5" x14ac:dyDescent="0.25">
      <c r="A101" s="61"/>
      <c r="B101" s="3" t="s">
        <v>58</v>
      </c>
      <c r="C101" s="30">
        <v>49</v>
      </c>
      <c r="D101" s="4" t="s">
        <v>154</v>
      </c>
      <c r="E101" s="8">
        <v>16.84</v>
      </c>
    </row>
    <row r="102" spans="1:5" x14ac:dyDescent="0.25">
      <c r="A102" s="18"/>
      <c r="B102" s="3" t="s">
        <v>892</v>
      </c>
      <c r="C102" s="30">
        <v>45</v>
      </c>
      <c r="D102" s="29" t="s">
        <v>892</v>
      </c>
      <c r="E102" s="14"/>
    </row>
    <row r="103" spans="1:5" x14ac:dyDescent="0.25">
      <c r="A103" s="59" t="s">
        <v>155</v>
      </c>
      <c r="B103" s="3" t="s">
        <v>74</v>
      </c>
      <c r="C103" s="19" t="s">
        <v>966</v>
      </c>
      <c r="D103" s="4" t="s">
        <v>156</v>
      </c>
      <c r="E103" s="8">
        <v>11.9</v>
      </c>
    </row>
    <row r="104" spans="1:5" x14ac:dyDescent="0.25">
      <c r="A104" s="60"/>
      <c r="B104" s="3" t="s">
        <v>76</v>
      </c>
      <c r="C104" s="19" t="s">
        <v>967</v>
      </c>
      <c r="D104" s="4" t="s">
        <v>157</v>
      </c>
      <c r="E104" s="8">
        <v>10.92</v>
      </c>
    </row>
    <row r="105" spans="1:5" x14ac:dyDescent="0.25">
      <c r="A105" s="60"/>
      <c r="B105" s="3" t="s">
        <v>78</v>
      </c>
      <c r="C105" s="19" t="s">
        <v>968</v>
      </c>
      <c r="D105" s="4" t="s">
        <v>158</v>
      </c>
      <c r="E105" s="8">
        <v>11.9</v>
      </c>
    </row>
    <row r="106" spans="1:5" x14ac:dyDescent="0.25">
      <c r="A106" s="60"/>
      <c r="B106" s="3" t="s">
        <v>80</v>
      </c>
      <c r="C106" s="19" t="s">
        <v>969</v>
      </c>
      <c r="D106" s="4" t="s">
        <v>154</v>
      </c>
      <c r="E106" s="8">
        <v>4.47</v>
      </c>
    </row>
    <row r="107" spans="1:5" x14ac:dyDescent="0.25">
      <c r="A107" s="60"/>
      <c r="B107" s="3" t="s">
        <v>81</v>
      </c>
      <c r="C107" s="19" t="s">
        <v>970</v>
      </c>
      <c r="D107" s="4" t="s">
        <v>159</v>
      </c>
      <c r="E107" s="8">
        <v>4.37</v>
      </c>
    </row>
    <row r="108" spans="1:5" x14ac:dyDescent="0.25">
      <c r="A108" s="61"/>
      <c r="B108" s="3" t="s">
        <v>160</v>
      </c>
      <c r="C108" s="19" t="s">
        <v>971</v>
      </c>
      <c r="D108" s="4" t="s">
        <v>161</v>
      </c>
      <c r="E108" s="8">
        <v>8.39</v>
      </c>
    </row>
    <row r="109" spans="1:5" x14ac:dyDescent="0.25">
      <c r="A109" s="59" t="s">
        <v>162</v>
      </c>
      <c r="B109" s="3" t="s">
        <v>163</v>
      </c>
      <c r="C109" s="19">
        <v>5</v>
      </c>
      <c r="D109" s="4" t="s">
        <v>164</v>
      </c>
      <c r="E109" s="8">
        <v>23.28</v>
      </c>
    </row>
    <row r="110" spans="1:5" x14ac:dyDescent="0.25">
      <c r="A110" s="60"/>
      <c r="B110" s="3" t="s">
        <v>165</v>
      </c>
      <c r="C110" s="19">
        <v>8</v>
      </c>
      <c r="D110" s="4" t="s">
        <v>166</v>
      </c>
      <c r="E110" s="8">
        <v>5.61</v>
      </c>
    </row>
    <row r="111" spans="1:5" x14ac:dyDescent="0.25">
      <c r="A111" s="61"/>
      <c r="B111" s="3" t="s">
        <v>167</v>
      </c>
      <c r="C111" s="19">
        <v>44</v>
      </c>
      <c r="D111" s="4" t="s">
        <v>166</v>
      </c>
      <c r="E111" s="8">
        <v>16.100000000000001</v>
      </c>
    </row>
    <row r="112" spans="1:5" x14ac:dyDescent="0.25">
      <c r="A112" s="59" t="s">
        <v>168</v>
      </c>
      <c r="B112" s="3" t="s">
        <v>169</v>
      </c>
      <c r="C112" s="19">
        <v>6</v>
      </c>
      <c r="D112" s="4" t="s">
        <v>170</v>
      </c>
      <c r="E112" s="8">
        <v>21.92</v>
      </c>
    </row>
    <row r="113" spans="1:5" x14ac:dyDescent="0.25">
      <c r="A113" s="60"/>
      <c r="B113" s="3" t="s">
        <v>171</v>
      </c>
      <c r="C113" s="19">
        <v>7</v>
      </c>
      <c r="D113" s="4" t="s">
        <v>172</v>
      </c>
      <c r="E113" s="8">
        <v>17.649999999999999</v>
      </c>
    </row>
    <row r="114" spans="1:5" x14ac:dyDescent="0.25">
      <c r="A114" s="61"/>
      <c r="B114" s="3" t="s">
        <v>173</v>
      </c>
      <c r="C114" s="19">
        <v>25</v>
      </c>
      <c r="D114" s="4" t="s">
        <v>70</v>
      </c>
      <c r="E114" s="8">
        <v>16.2</v>
      </c>
    </row>
    <row r="115" spans="1:5" x14ac:dyDescent="0.25">
      <c r="A115" s="59" t="s">
        <v>174</v>
      </c>
      <c r="B115" s="3" t="s">
        <v>175</v>
      </c>
      <c r="C115" s="19">
        <v>4</v>
      </c>
      <c r="D115" s="4" t="s">
        <v>176</v>
      </c>
      <c r="E115" s="8">
        <v>5.17</v>
      </c>
    </row>
    <row r="116" spans="1:5" x14ac:dyDescent="0.25">
      <c r="A116" s="60"/>
      <c r="B116" s="3" t="s">
        <v>177</v>
      </c>
      <c r="C116" s="19">
        <v>28</v>
      </c>
      <c r="D116" s="4" t="s">
        <v>178</v>
      </c>
      <c r="E116" s="8">
        <v>6.94</v>
      </c>
    </row>
    <row r="117" spans="1:5" x14ac:dyDescent="0.25">
      <c r="A117" s="60"/>
      <c r="B117" s="3" t="s">
        <v>179</v>
      </c>
      <c r="C117" s="19">
        <v>42</v>
      </c>
      <c r="D117" s="4" t="s">
        <v>180</v>
      </c>
      <c r="E117" s="8">
        <v>9.7100000000000009</v>
      </c>
    </row>
    <row r="118" spans="1:5" x14ac:dyDescent="0.25">
      <c r="A118" s="60"/>
      <c r="B118" s="3" t="s">
        <v>181</v>
      </c>
      <c r="C118" s="30">
        <v>46</v>
      </c>
      <c r="D118" s="4" t="s">
        <v>178</v>
      </c>
      <c r="E118" s="8">
        <v>11.06</v>
      </c>
    </row>
    <row r="119" spans="1:5" x14ac:dyDescent="0.25">
      <c r="A119" s="61"/>
      <c r="B119" s="3" t="s">
        <v>182</v>
      </c>
      <c r="C119" s="30">
        <v>50</v>
      </c>
      <c r="D119" s="4" t="s">
        <v>180</v>
      </c>
      <c r="E119" s="8">
        <v>11.72</v>
      </c>
    </row>
    <row r="120" spans="1:5" x14ac:dyDescent="0.25">
      <c r="A120" s="59"/>
      <c r="B120" s="3" t="s">
        <v>183</v>
      </c>
      <c r="C120" s="19">
        <v>3</v>
      </c>
      <c r="D120" s="4" t="s">
        <v>184</v>
      </c>
      <c r="E120" s="8">
        <v>11.16</v>
      </c>
    </row>
    <row r="121" spans="1:5" x14ac:dyDescent="0.25">
      <c r="A121" s="60"/>
      <c r="B121" s="3" t="s">
        <v>185</v>
      </c>
      <c r="C121" s="19">
        <v>9</v>
      </c>
      <c r="D121" s="4" t="s">
        <v>186</v>
      </c>
      <c r="E121" s="8">
        <v>14.19</v>
      </c>
    </row>
    <row r="122" spans="1:5" x14ac:dyDescent="0.25">
      <c r="A122" s="60"/>
      <c r="B122" s="3" t="s">
        <v>187</v>
      </c>
      <c r="C122" s="19">
        <v>12</v>
      </c>
      <c r="D122" s="4" t="s">
        <v>188</v>
      </c>
      <c r="E122" s="8">
        <v>16.420000000000002</v>
      </c>
    </row>
    <row r="123" spans="1:5" x14ac:dyDescent="0.25">
      <c r="A123" s="60"/>
      <c r="B123" s="3" t="s">
        <v>189</v>
      </c>
      <c r="C123" s="30">
        <v>55</v>
      </c>
      <c r="D123" s="4" t="s">
        <v>190</v>
      </c>
      <c r="E123" s="8">
        <v>3.64</v>
      </c>
    </row>
    <row r="124" spans="1:5" x14ac:dyDescent="0.25">
      <c r="A124" s="61"/>
      <c r="B124" s="3" t="s">
        <v>191</v>
      </c>
      <c r="C124" s="30">
        <v>58</v>
      </c>
      <c r="D124" s="4" t="s">
        <v>192</v>
      </c>
      <c r="E124" s="8">
        <v>10.7</v>
      </c>
    </row>
    <row r="125" spans="1:5" x14ac:dyDescent="0.25">
      <c r="A125" s="59" t="s">
        <v>193</v>
      </c>
      <c r="B125" s="3" t="s">
        <v>194</v>
      </c>
      <c r="C125" s="19">
        <v>13</v>
      </c>
      <c r="D125" s="4" t="s">
        <v>87</v>
      </c>
      <c r="E125" s="8">
        <v>31</v>
      </c>
    </row>
    <row r="126" spans="1:5" x14ac:dyDescent="0.25">
      <c r="A126" s="60"/>
      <c r="B126" s="3" t="s">
        <v>195</v>
      </c>
      <c r="C126" s="19">
        <v>14</v>
      </c>
      <c r="D126" s="4" t="s">
        <v>196</v>
      </c>
      <c r="E126" s="8">
        <v>9.81</v>
      </c>
    </row>
    <row r="127" spans="1:5" x14ac:dyDescent="0.25">
      <c r="A127" s="60"/>
      <c r="B127" s="3" t="s">
        <v>197</v>
      </c>
      <c r="C127" s="19">
        <v>15</v>
      </c>
      <c r="D127" s="4" t="s">
        <v>198</v>
      </c>
      <c r="E127" s="8">
        <v>5.86</v>
      </c>
    </row>
    <row r="128" spans="1:5" x14ac:dyDescent="0.25">
      <c r="A128" s="60"/>
      <c r="B128" s="3" t="s">
        <v>199</v>
      </c>
      <c r="C128" s="19" t="s">
        <v>881</v>
      </c>
      <c r="D128" s="4" t="s">
        <v>200</v>
      </c>
      <c r="E128" s="8">
        <v>53.86</v>
      </c>
    </row>
    <row r="129" spans="1:5" x14ac:dyDescent="0.25">
      <c r="A129" s="60"/>
      <c r="B129" s="3" t="s">
        <v>201</v>
      </c>
      <c r="C129" s="19" t="s">
        <v>882</v>
      </c>
      <c r="D129" s="4" t="s">
        <v>202</v>
      </c>
      <c r="E129" s="8">
        <v>49.95</v>
      </c>
    </row>
    <row r="130" spans="1:5" x14ac:dyDescent="0.25">
      <c r="A130" s="60"/>
      <c r="B130" s="3" t="s">
        <v>203</v>
      </c>
      <c r="C130" s="19">
        <v>20</v>
      </c>
      <c r="D130" s="4" t="s">
        <v>204</v>
      </c>
      <c r="E130" s="8">
        <v>9.94</v>
      </c>
    </row>
    <row r="131" spans="1:5" x14ac:dyDescent="0.25">
      <c r="A131" s="60"/>
      <c r="B131" s="3" t="s">
        <v>205</v>
      </c>
      <c r="C131" s="19" t="s">
        <v>883</v>
      </c>
      <c r="D131" s="4" t="s">
        <v>206</v>
      </c>
      <c r="E131" s="8">
        <v>12.01</v>
      </c>
    </row>
    <row r="132" spans="1:5" x14ac:dyDescent="0.25">
      <c r="A132" s="60"/>
      <c r="B132" s="3" t="s">
        <v>207</v>
      </c>
      <c r="C132" s="19" t="s">
        <v>889</v>
      </c>
      <c r="D132" s="4" t="s">
        <v>208</v>
      </c>
      <c r="E132" s="8">
        <v>12.09</v>
      </c>
    </row>
    <row r="133" spans="1:5" x14ac:dyDescent="0.25">
      <c r="A133" s="60"/>
      <c r="B133" s="3" t="s">
        <v>209</v>
      </c>
      <c r="C133" s="19" t="s">
        <v>890</v>
      </c>
      <c r="D133" s="4" t="s">
        <v>210</v>
      </c>
      <c r="E133" s="8">
        <v>8</v>
      </c>
    </row>
    <row r="134" spans="1:5" x14ac:dyDescent="0.25">
      <c r="A134" s="60"/>
      <c r="B134" s="3" t="s">
        <v>211</v>
      </c>
      <c r="C134" s="19" t="s">
        <v>891</v>
      </c>
      <c r="D134" s="4" t="s">
        <v>212</v>
      </c>
      <c r="E134" s="8">
        <v>29.81</v>
      </c>
    </row>
    <row r="135" spans="1:5" x14ac:dyDescent="0.25">
      <c r="A135" s="60"/>
      <c r="B135" s="3" t="s">
        <v>213</v>
      </c>
      <c r="C135" s="30" t="s">
        <v>980</v>
      </c>
      <c r="D135" s="4" t="s">
        <v>214</v>
      </c>
      <c r="E135" s="8">
        <v>7.83</v>
      </c>
    </row>
    <row r="136" spans="1:5" x14ac:dyDescent="0.25">
      <c r="A136" s="60"/>
      <c r="B136" s="3" t="s">
        <v>215</v>
      </c>
      <c r="C136" s="30">
        <v>60</v>
      </c>
      <c r="D136" s="4" t="s">
        <v>216</v>
      </c>
      <c r="E136" s="8">
        <v>14.97</v>
      </c>
    </row>
    <row r="137" spans="1:5" x14ac:dyDescent="0.25">
      <c r="A137" s="60"/>
      <c r="B137" s="3" t="s">
        <v>217</v>
      </c>
      <c r="C137" s="19">
        <v>26</v>
      </c>
      <c r="D137" s="4" t="s">
        <v>218</v>
      </c>
      <c r="E137" s="8">
        <v>18.97</v>
      </c>
    </row>
    <row r="138" spans="1:5" x14ac:dyDescent="0.25">
      <c r="A138" s="60"/>
      <c r="B138" s="3" t="s">
        <v>219</v>
      </c>
      <c r="C138" s="19">
        <v>27</v>
      </c>
      <c r="D138" s="4" t="s">
        <v>220</v>
      </c>
      <c r="E138" s="8">
        <v>15.25</v>
      </c>
    </row>
    <row r="139" spans="1:5" x14ac:dyDescent="0.25">
      <c r="A139" s="60"/>
      <c r="B139" s="3" t="s">
        <v>221</v>
      </c>
      <c r="C139" s="19" t="s">
        <v>888</v>
      </c>
      <c r="D139" s="4" t="s">
        <v>222</v>
      </c>
      <c r="E139" s="8">
        <v>39.36</v>
      </c>
    </row>
    <row r="140" spans="1:5" x14ac:dyDescent="0.25">
      <c r="A140" s="60"/>
      <c r="B140" s="3" t="s">
        <v>223</v>
      </c>
      <c r="C140" s="19">
        <v>18</v>
      </c>
      <c r="D140" s="4" t="s">
        <v>224</v>
      </c>
      <c r="E140" s="8">
        <v>9.84</v>
      </c>
    </row>
    <row r="141" spans="1:5" x14ac:dyDescent="0.25">
      <c r="A141" s="60"/>
      <c r="B141" s="3" t="s">
        <v>225</v>
      </c>
      <c r="C141" s="19" t="s">
        <v>880</v>
      </c>
      <c r="D141" s="4" t="s">
        <v>226</v>
      </c>
      <c r="E141" s="8">
        <v>18.63</v>
      </c>
    </row>
    <row r="142" spans="1:5" x14ac:dyDescent="0.25">
      <c r="A142" s="61"/>
      <c r="B142" s="3" t="s">
        <v>227</v>
      </c>
      <c r="C142" s="19" t="s">
        <v>879</v>
      </c>
      <c r="D142" s="4" t="s">
        <v>228</v>
      </c>
      <c r="E142" s="8">
        <v>23.2</v>
      </c>
    </row>
    <row r="143" spans="1:5" x14ac:dyDescent="0.25">
      <c r="A143" s="59"/>
      <c r="B143" s="3" t="s">
        <v>229</v>
      </c>
      <c r="C143" s="19">
        <v>1</v>
      </c>
      <c r="D143" s="4" t="s">
        <v>72</v>
      </c>
      <c r="E143" s="8">
        <v>6.5</v>
      </c>
    </row>
    <row r="144" spans="1:5" x14ac:dyDescent="0.25">
      <c r="A144" s="60"/>
      <c r="B144" s="3" t="s">
        <v>230</v>
      </c>
      <c r="C144" s="19">
        <v>2</v>
      </c>
      <c r="D144" s="4" t="s">
        <v>231</v>
      </c>
      <c r="E144" s="8">
        <v>51.35</v>
      </c>
    </row>
    <row r="145" spans="1:5" x14ac:dyDescent="0.25">
      <c r="A145" s="60"/>
      <c r="B145" s="3" t="s">
        <v>232</v>
      </c>
      <c r="C145" s="19" t="s">
        <v>885</v>
      </c>
      <c r="D145" s="4" t="s">
        <v>233</v>
      </c>
      <c r="E145" s="8">
        <v>33.36</v>
      </c>
    </row>
    <row r="146" spans="1:5" x14ac:dyDescent="0.25">
      <c r="A146" s="60"/>
      <c r="B146" s="3" t="s">
        <v>234</v>
      </c>
      <c r="C146" s="19" t="s">
        <v>986</v>
      </c>
      <c r="D146" s="4" t="s">
        <v>235</v>
      </c>
      <c r="E146" s="8">
        <v>21.52</v>
      </c>
    </row>
    <row r="147" spans="1:5" x14ac:dyDescent="0.25">
      <c r="A147" s="60"/>
      <c r="B147" s="3" t="s">
        <v>236</v>
      </c>
      <c r="C147" s="19" t="s">
        <v>886</v>
      </c>
      <c r="D147" s="4" t="s">
        <v>85</v>
      </c>
      <c r="E147" s="8">
        <v>15.35</v>
      </c>
    </row>
    <row r="148" spans="1:5" x14ac:dyDescent="0.25">
      <c r="A148" s="60"/>
      <c r="B148" s="3" t="s">
        <v>237</v>
      </c>
      <c r="C148" s="19" t="s">
        <v>877</v>
      </c>
      <c r="D148" s="4" t="s">
        <v>85</v>
      </c>
      <c r="E148" s="8">
        <v>48.41</v>
      </c>
    </row>
    <row r="149" spans="1:5" x14ac:dyDescent="0.25">
      <c r="A149" s="60"/>
      <c r="B149" s="3" t="s">
        <v>238</v>
      </c>
      <c r="C149" s="19" t="s">
        <v>878</v>
      </c>
      <c r="D149" s="4" t="s">
        <v>85</v>
      </c>
      <c r="E149" s="8">
        <v>57.9</v>
      </c>
    </row>
    <row r="150" spans="1:5" x14ac:dyDescent="0.25">
      <c r="A150" s="60"/>
      <c r="B150" s="3" t="s">
        <v>239</v>
      </c>
      <c r="C150" s="30">
        <v>59</v>
      </c>
      <c r="D150" s="4" t="s">
        <v>72</v>
      </c>
      <c r="E150" s="8">
        <v>3.13</v>
      </c>
    </row>
    <row r="151" spans="1:5" x14ac:dyDescent="0.25">
      <c r="A151" s="60"/>
      <c r="B151" s="3" t="s">
        <v>240</v>
      </c>
      <c r="C151" s="19" t="s">
        <v>961</v>
      </c>
      <c r="D151" s="4" t="s">
        <v>85</v>
      </c>
      <c r="E151" s="8">
        <v>21.45</v>
      </c>
    </row>
    <row r="152" spans="1:5" x14ac:dyDescent="0.25">
      <c r="A152" s="60"/>
      <c r="B152" s="3" t="s">
        <v>241</v>
      </c>
      <c r="C152" s="19">
        <v>29</v>
      </c>
      <c r="D152" s="4" t="s">
        <v>242</v>
      </c>
      <c r="E152" s="8">
        <v>2.7</v>
      </c>
    </row>
    <row r="153" spans="1:5" x14ac:dyDescent="0.25">
      <c r="A153" s="60"/>
      <c r="B153" s="3" t="s">
        <v>243</v>
      </c>
      <c r="C153" s="19" t="s">
        <v>884</v>
      </c>
      <c r="D153" s="4" t="s">
        <v>85</v>
      </c>
      <c r="E153" s="8">
        <v>47.17</v>
      </c>
    </row>
    <row r="154" spans="1:5" x14ac:dyDescent="0.25">
      <c r="A154" s="60"/>
      <c r="B154" s="3" t="s">
        <v>244</v>
      </c>
      <c r="C154" s="30" t="s">
        <v>981</v>
      </c>
      <c r="D154" s="4" t="s">
        <v>85</v>
      </c>
      <c r="E154" s="8">
        <v>13.7</v>
      </c>
    </row>
    <row r="155" spans="1:5" x14ac:dyDescent="0.25">
      <c r="A155" s="60"/>
      <c r="B155" s="3" t="s">
        <v>245</v>
      </c>
      <c r="C155" s="30" t="s">
        <v>982</v>
      </c>
      <c r="D155" s="4" t="s">
        <v>246</v>
      </c>
      <c r="E155" s="8">
        <v>44.62</v>
      </c>
    </row>
    <row r="156" spans="1:5" x14ac:dyDescent="0.25">
      <c r="A156" s="60"/>
      <c r="B156" s="3" t="s">
        <v>247</v>
      </c>
      <c r="C156" s="30" t="s">
        <v>983</v>
      </c>
      <c r="D156" s="4" t="s">
        <v>85</v>
      </c>
      <c r="E156" s="8">
        <v>29.18</v>
      </c>
    </row>
    <row r="157" spans="1:5" x14ac:dyDescent="0.25">
      <c r="A157" s="60"/>
      <c r="B157" s="3" t="s">
        <v>248</v>
      </c>
      <c r="C157" s="30" t="s">
        <v>984</v>
      </c>
      <c r="D157" s="4" t="s">
        <v>85</v>
      </c>
      <c r="E157" s="8">
        <v>25.21</v>
      </c>
    </row>
    <row r="158" spans="1:5" x14ac:dyDescent="0.25">
      <c r="A158" s="61"/>
      <c r="B158" s="3" t="s">
        <v>249</v>
      </c>
      <c r="C158" s="30" t="s">
        <v>985</v>
      </c>
      <c r="D158" s="4" t="s">
        <v>85</v>
      </c>
      <c r="E158" s="8">
        <v>7.64</v>
      </c>
    </row>
    <row r="159" spans="1:5" ht="18.75" customHeight="1" x14ac:dyDescent="0.25">
      <c r="B159" s="43" t="s">
        <v>1058</v>
      </c>
      <c r="C159"/>
      <c r="D159" s="15"/>
      <c r="E159" s="16"/>
    </row>
    <row r="160" spans="1:5" ht="39" x14ac:dyDescent="0.25">
      <c r="A160" s="18"/>
      <c r="B160" s="35" t="s">
        <v>1046</v>
      </c>
      <c r="C160" s="21">
        <v>136</v>
      </c>
      <c r="D160" s="13"/>
      <c r="E160" s="14"/>
    </row>
    <row r="161" spans="1:5" x14ac:dyDescent="0.25">
      <c r="A161" s="18"/>
      <c r="B161" s="3"/>
      <c r="C161" s="22" t="s">
        <v>784</v>
      </c>
      <c r="D161" s="13" t="s">
        <v>765</v>
      </c>
      <c r="E161" s="14"/>
    </row>
    <row r="162" spans="1:5" x14ac:dyDescent="0.25">
      <c r="A162" s="59" t="s">
        <v>250</v>
      </c>
      <c r="B162" s="3" t="s">
        <v>251</v>
      </c>
      <c r="C162" s="23" t="s">
        <v>785</v>
      </c>
      <c r="D162" s="4" t="s">
        <v>252</v>
      </c>
      <c r="E162" s="8">
        <v>104.97</v>
      </c>
    </row>
    <row r="163" spans="1:5" x14ac:dyDescent="0.25">
      <c r="A163" s="60"/>
      <c r="B163" s="3" t="s">
        <v>253</v>
      </c>
      <c r="C163" s="24" t="s">
        <v>786</v>
      </c>
      <c r="D163" s="4" t="s">
        <v>254</v>
      </c>
      <c r="E163" s="8">
        <v>41.19</v>
      </c>
    </row>
    <row r="164" spans="1:5" x14ac:dyDescent="0.25">
      <c r="A164" s="60"/>
      <c r="B164" s="3" t="s">
        <v>255</v>
      </c>
      <c r="C164" s="23" t="s">
        <v>787</v>
      </c>
      <c r="D164" s="4" t="s">
        <v>256</v>
      </c>
      <c r="E164" s="8">
        <v>60.99</v>
      </c>
    </row>
    <row r="165" spans="1:5" x14ac:dyDescent="0.25">
      <c r="A165" s="60"/>
      <c r="B165" s="3" t="s">
        <v>257</v>
      </c>
      <c r="C165" s="24" t="s">
        <v>788</v>
      </c>
      <c r="D165" s="4" t="s">
        <v>258</v>
      </c>
      <c r="E165" s="8">
        <v>21.63</v>
      </c>
    </row>
    <row r="166" spans="1:5" x14ac:dyDescent="0.25">
      <c r="A166" s="60"/>
      <c r="B166" s="3" t="s">
        <v>259</v>
      </c>
      <c r="C166" s="23" t="s">
        <v>789</v>
      </c>
      <c r="D166" s="4" t="s">
        <v>260</v>
      </c>
      <c r="E166" s="8">
        <v>9.0299999999999994</v>
      </c>
    </row>
    <row r="167" spans="1:5" x14ac:dyDescent="0.25">
      <c r="A167" s="60"/>
      <c r="B167" s="3" t="s">
        <v>261</v>
      </c>
      <c r="C167" s="24" t="s">
        <v>790</v>
      </c>
      <c r="D167" s="4" t="s">
        <v>262</v>
      </c>
      <c r="E167" s="8">
        <v>9.18</v>
      </c>
    </row>
    <row r="168" spans="1:5" x14ac:dyDescent="0.25">
      <c r="A168" s="61"/>
      <c r="B168" s="3" t="s">
        <v>263</v>
      </c>
      <c r="C168" s="23" t="s">
        <v>791</v>
      </c>
      <c r="D168" s="4" t="s">
        <v>119</v>
      </c>
      <c r="E168" s="8">
        <v>6.25</v>
      </c>
    </row>
    <row r="169" spans="1:5" ht="39" customHeight="1" x14ac:dyDescent="0.25">
      <c r="A169" s="18"/>
      <c r="B169" s="35" t="s">
        <v>1047</v>
      </c>
      <c r="C169" s="22">
        <v>135</v>
      </c>
      <c r="D169" s="13"/>
      <c r="E169" s="14"/>
    </row>
    <row r="170" spans="1:5" x14ac:dyDescent="0.25">
      <c r="A170" s="59" t="s">
        <v>264</v>
      </c>
      <c r="B170" s="3" t="s">
        <v>265</v>
      </c>
      <c r="C170" s="23" t="s">
        <v>767</v>
      </c>
      <c r="D170" s="4" t="s">
        <v>252</v>
      </c>
      <c r="E170" s="8">
        <v>36.49</v>
      </c>
    </row>
    <row r="171" spans="1:5" x14ac:dyDescent="0.25">
      <c r="A171" s="60"/>
      <c r="B171" s="3" t="s">
        <v>266</v>
      </c>
      <c r="C171" s="24" t="s">
        <v>768</v>
      </c>
      <c r="D171" s="4" t="s">
        <v>267</v>
      </c>
      <c r="E171" s="8">
        <v>41.23</v>
      </c>
    </row>
    <row r="172" spans="1:5" x14ac:dyDescent="0.25">
      <c r="A172" s="60"/>
      <c r="B172" s="3" t="s">
        <v>268</v>
      </c>
      <c r="C172" s="23" t="s">
        <v>769</v>
      </c>
      <c r="D172" s="4" t="s">
        <v>269</v>
      </c>
      <c r="E172" s="8">
        <v>9.6300000000000008</v>
      </c>
    </row>
    <row r="173" spans="1:5" x14ac:dyDescent="0.25">
      <c r="A173" s="60"/>
      <c r="B173" s="3" t="s">
        <v>270</v>
      </c>
      <c r="C173" s="24" t="s">
        <v>770</v>
      </c>
      <c r="D173" s="4" t="s">
        <v>271</v>
      </c>
      <c r="E173" s="8">
        <v>9.3000000000000007</v>
      </c>
    </row>
    <row r="174" spans="1:5" x14ac:dyDescent="0.25">
      <c r="A174" s="60"/>
      <c r="B174" s="3" t="s">
        <v>272</v>
      </c>
      <c r="C174" s="23" t="s">
        <v>771</v>
      </c>
      <c r="D174" s="4" t="s">
        <v>273</v>
      </c>
      <c r="E174" s="8">
        <v>5.64</v>
      </c>
    </row>
    <row r="175" spans="1:5" x14ac:dyDescent="0.25">
      <c r="A175" s="60"/>
      <c r="B175" s="3" t="s">
        <v>274</v>
      </c>
      <c r="C175" s="25" t="s">
        <v>772</v>
      </c>
      <c r="D175" s="4" t="s">
        <v>275</v>
      </c>
      <c r="E175" s="8">
        <v>5.93</v>
      </c>
    </row>
    <row r="176" spans="1:5" x14ac:dyDescent="0.25">
      <c r="A176" s="60"/>
      <c r="B176" s="3" t="s">
        <v>276</v>
      </c>
      <c r="C176" s="23" t="s">
        <v>773</v>
      </c>
      <c r="D176" s="4" t="s">
        <v>277</v>
      </c>
      <c r="E176" s="8">
        <v>24.37</v>
      </c>
    </row>
    <row r="177" spans="1:5" x14ac:dyDescent="0.25">
      <c r="A177" s="60"/>
      <c r="B177" s="3" t="s">
        <v>278</v>
      </c>
      <c r="C177" s="24" t="s">
        <v>774</v>
      </c>
      <c r="D177" s="4" t="s">
        <v>279</v>
      </c>
      <c r="E177" s="8">
        <v>12.15</v>
      </c>
    </row>
    <row r="178" spans="1:5" x14ac:dyDescent="0.25">
      <c r="A178" s="60"/>
      <c r="B178" s="3" t="s">
        <v>280</v>
      </c>
      <c r="C178" s="23" t="s">
        <v>775</v>
      </c>
      <c r="D178" s="4" t="s">
        <v>281</v>
      </c>
      <c r="E178" s="8">
        <v>4.91</v>
      </c>
    </row>
    <row r="179" spans="1:5" x14ac:dyDescent="0.25">
      <c r="A179" s="60"/>
      <c r="B179" s="3" t="s">
        <v>282</v>
      </c>
      <c r="C179" s="24" t="s">
        <v>776</v>
      </c>
      <c r="D179" s="4" t="s">
        <v>283</v>
      </c>
      <c r="E179" s="8">
        <v>17.690000000000001</v>
      </c>
    </row>
    <row r="180" spans="1:5" x14ac:dyDescent="0.25">
      <c r="A180" s="60"/>
      <c r="B180" s="3" t="s">
        <v>284</v>
      </c>
      <c r="C180" s="23" t="s">
        <v>777</v>
      </c>
      <c r="D180" s="4" t="s">
        <v>85</v>
      </c>
      <c r="E180" s="8">
        <v>7.73</v>
      </c>
    </row>
    <row r="181" spans="1:5" x14ac:dyDescent="0.25">
      <c r="A181" s="60"/>
      <c r="B181" s="3" t="s">
        <v>285</v>
      </c>
      <c r="C181" s="24" t="s">
        <v>778</v>
      </c>
      <c r="D181" s="4" t="s">
        <v>286</v>
      </c>
      <c r="E181" s="8">
        <v>30.11</v>
      </c>
    </row>
    <row r="182" spans="1:5" x14ac:dyDescent="0.25">
      <c r="A182" s="60"/>
      <c r="B182" s="3" t="s">
        <v>287</v>
      </c>
      <c r="C182" s="23" t="s">
        <v>779</v>
      </c>
      <c r="D182" s="4" t="s">
        <v>288</v>
      </c>
      <c r="E182" s="8">
        <v>8.74</v>
      </c>
    </row>
    <row r="183" spans="1:5" x14ac:dyDescent="0.25">
      <c r="A183" s="60"/>
      <c r="B183" s="3" t="s">
        <v>289</v>
      </c>
      <c r="C183" s="24" t="s">
        <v>780</v>
      </c>
      <c r="D183" s="4" t="s">
        <v>290</v>
      </c>
      <c r="E183" s="8">
        <v>9.18</v>
      </c>
    </row>
    <row r="184" spans="1:5" x14ac:dyDescent="0.25">
      <c r="A184" s="60"/>
      <c r="B184" s="3" t="s">
        <v>291</v>
      </c>
      <c r="C184" s="23" t="s">
        <v>781</v>
      </c>
      <c r="D184" s="4" t="s">
        <v>292</v>
      </c>
      <c r="E184" s="8">
        <v>5.93</v>
      </c>
    </row>
    <row r="185" spans="1:5" x14ac:dyDescent="0.25">
      <c r="A185" s="61"/>
      <c r="B185" s="3" t="s">
        <v>293</v>
      </c>
      <c r="C185" s="24" t="s">
        <v>782</v>
      </c>
      <c r="D185" s="4" t="s">
        <v>294</v>
      </c>
      <c r="E185" s="8">
        <v>18.72</v>
      </c>
    </row>
    <row r="186" spans="1:5" ht="19.5" customHeight="1" x14ac:dyDescent="0.25">
      <c r="A186" s="31"/>
      <c r="B186" s="35" t="s">
        <v>1048</v>
      </c>
      <c r="C186" s="36">
        <v>137</v>
      </c>
      <c r="D186" s="37"/>
      <c r="E186" s="38"/>
    </row>
    <row r="187" spans="1:5" x14ac:dyDescent="0.25">
      <c r="A187" s="59" t="s">
        <v>295</v>
      </c>
      <c r="B187" s="3" t="s">
        <v>296</v>
      </c>
      <c r="C187" s="19" t="s">
        <v>792</v>
      </c>
      <c r="D187" s="4" t="s">
        <v>297</v>
      </c>
      <c r="E187" s="8">
        <v>37.1</v>
      </c>
    </row>
    <row r="188" spans="1:5" x14ac:dyDescent="0.25">
      <c r="A188" s="60"/>
      <c r="B188" s="3" t="s">
        <v>298</v>
      </c>
      <c r="C188" s="19" t="s">
        <v>793</v>
      </c>
      <c r="D188" s="4" t="s">
        <v>299</v>
      </c>
      <c r="E188" s="8">
        <v>40.659999999999997</v>
      </c>
    </row>
    <row r="189" spans="1:5" x14ac:dyDescent="0.25">
      <c r="A189" s="60"/>
      <c r="B189" s="3" t="s">
        <v>300</v>
      </c>
      <c r="C189" s="19" t="s">
        <v>1049</v>
      </c>
      <c r="D189" s="4" t="s">
        <v>301</v>
      </c>
      <c r="E189" s="8">
        <v>37.409999999999997</v>
      </c>
    </row>
    <row r="190" spans="1:5" x14ac:dyDescent="0.25">
      <c r="A190" s="60"/>
      <c r="B190" s="3" t="s">
        <v>302</v>
      </c>
      <c r="C190" s="19">
        <v>121</v>
      </c>
      <c r="D190" s="4" t="s">
        <v>303</v>
      </c>
      <c r="E190" s="8">
        <v>11.69</v>
      </c>
    </row>
    <row r="191" spans="1:5" x14ac:dyDescent="0.25">
      <c r="A191" s="60"/>
      <c r="B191" s="3" t="s">
        <v>304</v>
      </c>
      <c r="C191" s="19">
        <v>112</v>
      </c>
      <c r="D191" s="4" t="s">
        <v>124</v>
      </c>
      <c r="E191" s="8">
        <v>11.16</v>
      </c>
    </row>
    <row r="192" spans="1:5" x14ac:dyDescent="0.25">
      <c r="A192" s="61"/>
      <c r="B192" s="3" t="s">
        <v>305</v>
      </c>
      <c r="C192" s="19">
        <v>113</v>
      </c>
      <c r="D192" s="4" t="s">
        <v>124</v>
      </c>
      <c r="E192" s="8">
        <v>11.16</v>
      </c>
    </row>
    <row r="193" spans="1:5" x14ac:dyDescent="0.25">
      <c r="A193" s="31"/>
      <c r="B193" s="39" t="s">
        <v>1050</v>
      </c>
      <c r="C193" s="19">
        <v>138</v>
      </c>
      <c r="D193" s="37"/>
      <c r="E193" s="38"/>
    </row>
    <row r="194" spans="1:5" x14ac:dyDescent="0.25">
      <c r="A194" s="59" t="s">
        <v>306</v>
      </c>
      <c r="B194" s="3" t="s">
        <v>307</v>
      </c>
      <c r="C194" s="19" t="s">
        <v>796</v>
      </c>
      <c r="D194" s="4" t="s">
        <v>308</v>
      </c>
      <c r="E194" s="8">
        <v>19.920000000000002</v>
      </c>
    </row>
    <row r="195" spans="1:5" x14ac:dyDescent="0.25">
      <c r="A195" s="60"/>
      <c r="B195" s="3" t="s">
        <v>309</v>
      </c>
      <c r="C195" s="19" t="s">
        <v>794</v>
      </c>
      <c r="D195" s="4" t="s">
        <v>310</v>
      </c>
      <c r="E195" s="8">
        <v>26.54</v>
      </c>
    </row>
    <row r="196" spans="1:5" x14ac:dyDescent="0.25">
      <c r="A196" s="60"/>
      <c r="B196" s="3" t="s">
        <v>311</v>
      </c>
      <c r="C196" s="19" t="s">
        <v>795</v>
      </c>
      <c r="D196" s="4" t="s">
        <v>312</v>
      </c>
      <c r="E196" s="8">
        <v>14.77</v>
      </c>
    </row>
    <row r="197" spans="1:5" x14ac:dyDescent="0.25">
      <c r="A197" s="60"/>
      <c r="B197" s="3" t="s">
        <v>313</v>
      </c>
      <c r="C197" s="19" t="s">
        <v>1051</v>
      </c>
      <c r="D197" s="4" t="s">
        <v>314</v>
      </c>
      <c r="E197" s="8">
        <v>30.55</v>
      </c>
    </row>
    <row r="198" spans="1:5" x14ac:dyDescent="0.25">
      <c r="A198" s="60"/>
      <c r="B198" s="3" t="s">
        <v>315</v>
      </c>
      <c r="C198" s="19">
        <v>120</v>
      </c>
      <c r="D198" s="4" t="s">
        <v>303</v>
      </c>
      <c r="E198" s="8">
        <v>10.220000000000001</v>
      </c>
    </row>
    <row r="199" spans="1:5" x14ac:dyDescent="0.25">
      <c r="A199" s="61"/>
      <c r="B199" s="3" t="s">
        <v>316</v>
      </c>
      <c r="C199" s="19">
        <v>110</v>
      </c>
      <c r="D199" s="4" t="s">
        <v>124</v>
      </c>
      <c r="E199" s="8">
        <v>11.26</v>
      </c>
    </row>
    <row r="200" spans="1:5" x14ac:dyDescent="0.25">
      <c r="A200" s="59" t="s">
        <v>317</v>
      </c>
      <c r="B200" s="3" t="s">
        <v>318</v>
      </c>
      <c r="C200" s="19">
        <v>106</v>
      </c>
      <c r="D200" s="4" t="s">
        <v>319</v>
      </c>
      <c r="E200" s="8">
        <v>10.3</v>
      </c>
    </row>
    <row r="201" spans="1:5" x14ac:dyDescent="0.25">
      <c r="A201" s="60"/>
      <c r="B201" s="3" t="s">
        <v>320</v>
      </c>
      <c r="C201" s="19">
        <v>142</v>
      </c>
      <c r="D201" s="4" t="s">
        <v>321</v>
      </c>
      <c r="E201" s="8">
        <v>12.34</v>
      </c>
    </row>
    <row r="202" spans="1:5" x14ac:dyDescent="0.25">
      <c r="A202" s="61"/>
      <c r="B202" s="3" t="s">
        <v>322</v>
      </c>
      <c r="C202" s="19">
        <v>139</v>
      </c>
      <c r="D202" s="4" t="s">
        <v>323</v>
      </c>
      <c r="E202" s="8">
        <v>12.26</v>
      </c>
    </row>
    <row r="203" spans="1:5" x14ac:dyDescent="0.25">
      <c r="A203" s="59" t="s">
        <v>324</v>
      </c>
      <c r="B203" s="3" t="s">
        <v>325</v>
      </c>
      <c r="C203" s="19">
        <v>107</v>
      </c>
      <c r="D203" s="4" t="s">
        <v>125</v>
      </c>
      <c r="E203" s="8">
        <v>14.47</v>
      </c>
    </row>
    <row r="204" spans="1:5" x14ac:dyDescent="0.25">
      <c r="A204" s="60"/>
      <c r="B204" s="3" t="s">
        <v>326</v>
      </c>
      <c r="C204" s="19">
        <v>108</v>
      </c>
      <c r="D204" s="4" t="s">
        <v>125</v>
      </c>
      <c r="E204" s="8">
        <v>14.51</v>
      </c>
    </row>
    <row r="205" spans="1:5" x14ac:dyDescent="0.25">
      <c r="A205" s="60"/>
      <c r="B205" s="3" t="s">
        <v>327</v>
      </c>
      <c r="C205" s="19">
        <v>114</v>
      </c>
      <c r="D205" s="4" t="s">
        <v>124</v>
      </c>
      <c r="E205" s="8">
        <v>11.02</v>
      </c>
    </row>
    <row r="206" spans="1:5" x14ac:dyDescent="0.25">
      <c r="A206" s="60"/>
      <c r="B206" s="3" t="s">
        <v>328</v>
      </c>
      <c r="C206" s="19">
        <v>116</v>
      </c>
      <c r="D206" s="4" t="s">
        <v>124</v>
      </c>
      <c r="E206" s="8">
        <v>11.16</v>
      </c>
    </row>
    <row r="207" spans="1:5" x14ac:dyDescent="0.25">
      <c r="A207" s="60"/>
      <c r="B207" s="3" t="s">
        <v>329</v>
      </c>
      <c r="C207" s="19">
        <v>117</v>
      </c>
      <c r="D207" s="4" t="s">
        <v>124</v>
      </c>
      <c r="E207" s="8">
        <v>11.16</v>
      </c>
    </row>
    <row r="208" spans="1:5" x14ac:dyDescent="0.25">
      <c r="A208" s="60"/>
      <c r="B208" s="3" t="s">
        <v>330</v>
      </c>
      <c r="C208" s="19">
        <v>119</v>
      </c>
      <c r="D208" s="4" t="s">
        <v>124</v>
      </c>
      <c r="E208" s="8">
        <v>11.06</v>
      </c>
    </row>
    <row r="209" spans="1:5" x14ac:dyDescent="0.25">
      <c r="A209" s="60"/>
      <c r="B209" s="3" t="s">
        <v>331</v>
      </c>
      <c r="C209" s="19">
        <v>122</v>
      </c>
      <c r="D209" s="4" t="s">
        <v>303</v>
      </c>
      <c r="E209" s="8">
        <v>7.99</v>
      </c>
    </row>
    <row r="210" spans="1:5" x14ac:dyDescent="0.25">
      <c r="A210" s="60"/>
      <c r="B210" s="3" t="s">
        <v>332</v>
      </c>
      <c r="C210" s="19">
        <v>123</v>
      </c>
      <c r="D210" s="4" t="s">
        <v>303</v>
      </c>
      <c r="E210" s="8">
        <v>7.96</v>
      </c>
    </row>
    <row r="211" spans="1:5" x14ac:dyDescent="0.25">
      <c r="A211" s="60"/>
      <c r="B211" s="3" t="s">
        <v>333</v>
      </c>
      <c r="C211" s="19">
        <v>124</v>
      </c>
      <c r="D211" s="4" t="s">
        <v>303</v>
      </c>
      <c r="E211" s="8">
        <v>7.91</v>
      </c>
    </row>
    <row r="212" spans="1:5" x14ac:dyDescent="0.25">
      <c r="A212" s="60"/>
      <c r="B212" s="3" t="s">
        <v>334</v>
      </c>
      <c r="C212" s="19">
        <v>126</v>
      </c>
      <c r="D212" s="4" t="s">
        <v>303</v>
      </c>
      <c r="E212" s="8">
        <v>7.91</v>
      </c>
    </row>
    <row r="213" spans="1:5" x14ac:dyDescent="0.25">
      <c r="A213" s="60"/>
      <c r="B213" s="3" t="s">
        <v>335</v>
      </c>
      <c r="C213" s="19">
        <v>127</v>
      </c>
      <c r="D213" s="4" t="s">
        <v>303</v>
      </c>
      <c r="E213" s="8">
        <v>7.96</v>
      </c>
    </row>
    <row r="214" spans="1:5" x14ac:dyDescent="0.25">
      <c r="A214" s="60"/>
      <c r="B214" s="3" t="s">
        <v>336</v>
      </c>
      <c r="C214" s="19">
        <v>128</v>
      </c>
      <c r="D214" s="4" t="s">
        <v>303</v>
      </c>
      <c r="E214" s="8">
        <v>7.99</v>
      </c>
    </row>
    <row r="215" spans="1:5" x14ac:dyDescent="0.25">
      <c r="A215" s="60"/>
      <c r="B215" s="3" t="s">
        <v>337</v>
      </c>
      <c r="C215" s="19">
        <v>129</v>
      </c>
      <c r="D215" s="4" t="s">
        <v>303</v>
      </c>
      <c r="E215" s="8">
        <v>11.69</v>
      </c>
    </row>
    <row r="216" spans="1:5" x14ac:dyDescent="0.25">
      <c r="A216" s="60"/>
      <c r="B216" s="3" t="s">
        <v>338</v>
      </c>
      <c r="C216" s="19">
        <v>130</v>
      </c>
      <c r="D216" s="4" t="s">
        <v>124</v>
      </c>
      <c r="E216" s="8">
        <v>11.02</v>
      </c>
    </row>
    <row r="217" spans="1:5" x14ac:dyDescent="0.25">
      <c r="A217" s="60"/>
      <c r="B217" s="3" t="s">
        <v>339</v>
      </c>
      <c r="C217" s="19">
        <v>131</v>
      </c>
      <c r="D217" s="4" t="s">
        <v>124</v>
      </c>
      <c r="E217" s="8">
        <v>11.01</v>
      </c>
    </row>
    <row r="218" spans="1:5" x14ac:dyDescent="0.25">
      <c r="A218" s="60"/>
      <c r="B218" s="3" t="s">
        <v>340</v>
      </c>
      <c r="C218" s="19">
        <v>133</v>
      </c>
      <c r="D218" s="4" t="s">
        <v>125</v>
      </c>
      <c r="E218" s="8">
        <v>13.94</v>
      </c>
    </row>
    <row r="219" spans="1:5" x14ac:dyDescent="0.25">
      <c r="A219" s="60"/>
      <c r="B219" s="3" t="s">
        <v>341</v>
      </c>
      <c r="C219" s="19">
        <v>134</v>
      </c>
      <c r="D219" s="4" t="s">
        <v>125</v>
      </c>
      <c r="E219" s="8">
        <v>13.85</v>
      </c>
    </row>
    <row r="220" spans="1:5" x14ac:dyDescent="0.25">
      <c r="A220" s="60"/>
      <c r="B220" s="3" t="s">
        <v>342</v>
      </c>
      <c r="C220" s="19">
        <v>104</v>
      </c>
      <c r="D220" s="4" t="s">
        <v>343</v>
      </c>
      <c r="E220" s="8">
        <v>19.53</v>
      </c>
    </row>
    <row r="221" spans="1:5" x14ac:dyDescent="0.25">
      <c r="A221" s="61"/>
      <c r="B221" s="3" t="s">
        <v>344</v>
      </c>
      <c r="C221" s="19">
        <v>105</v>
      </c>
      <c r="D221" s="4" t="s">
        <v>343</v>
      </c>
      <c r="E221" s="8">
        <v>19.420000000000002</v>
      </c>
    </row>
    <row r="222" spans="1:5" x14ac:dyDescent="0.25">
      <c r="A222" s="65" t="s">
        <v>162</v>
      </c>
      <c r="B222" s="3" t="s">
        <v>345</v>
      </c>
      <c r="C222" s="19">
        <v>101</v>
      </c>
      <c r="D222" s="4" t="s">
        <v>164</v>
      </c>
      <c r="E222" s="8">
        <v>14.46</v>
      </c>
    </row>
    <row r="223" spans="1:5" x14ac:dyDescent="0.25">
      <c r="A223" s="66"/>
      <c r="B223" s="3" t="s">
        <v>346</v>
      </c>
      <c r="C223" s="19">
        <v>102</v>
      </c>
      <c r="D223" s="4" t="s">
        <v>166</v>
      </c>
      <c r="E223" s="8">
        <v>15.56</v>
      </c>
    </row>
    <row r="224" spans="1:5" x14ac:dyDescent="0.25">
      <c r="A224" s="67"/>
      <c r="B224" s="3" t="s">
        <v>347</v>
      </c>
      <c r="C224" s="19">
        <v>125</v>
      </c>
      <c r="D224" s="4" t="s">
        <v>348</v>
      </c>
      <c r="E224" s="8">
        <v>16.579999999999998</v>
      </c>
    </row>
    <row r="225" spans="1:5" x14ac:dyDescent="0.25">
      <c r="A225" s="65" t="s">
        <v>168</v>
      </c>
      <c r="B225" s="3" t="s">
        <v>349</v>
      </c>
      <c r="C225" s="19">
        <v>109</v>
      </c>
      <c r="D225" s="4" t="s">
        <v>350</v>
      </c>
      <c r="E225" s="8">
        <v>18.02</v>
      </c>
    </row>
    <row r="226" spans="1:5" x14ac:dyDescent="0.25">
      <c r="A226" s="67"/>
      <c r="B226" s="3" t="s">
        <v>351</v>
      </c>
      <c r="C226" s="19">
        <v>111</v>
      </c>
      <c r="D226" s="4" t="s">
        <v>352</v>
      </c>
      <c r="E226" s="8">
        <v>11.5</v>
      </c>
    </row>
    <row r="227" spans="1:5" x14ac:dyDescent="0.25">
      <c r="A227" s="65" t="s">
        <v>174</v>
      </c>
      <c r="B227" s="3" t="s">
        <v>353</v>
      </c>
      <c r="C227" s="19">
        <v>103</v>
      </c>
      <c r="D227" s="4" t="s">
        <v>176</v>
      </c>
      <c r="E227" s="8">
        <v>5.29</v>
      </c>
    </row>
    <row r="228" spans="1:5" x14ac:dyDescent="0.25">
      <c r="A228" s="66"/>
      <c r="B228" s="3" t="s">
        <v>354</v>
      </c>
      <c r="C228" s="19">
        <v>118</v>
      </c>
      <c r="D228" s="4" t="s">
        <v>180</v>
      </c>
      <c r="E228" s="8">
        <v>5.33</v>
      </c>
    </row>
    <row r="229" spans="1:5" x14ac:dyDescent="0.25">
      <c r="A229" s="66"/>
      <c r="B229" s="3" t="s">
        <v>355</v>
      </c>
      <c r="C229" s="19">
        <v>132</v>
      </c>
      <c r="D229" s="4" t="s">
        <v>178</v>
      </c>
      <c r="E229" s="8">
        <v>6.89</v>
      </c>
    </row>
    <row r="230" spans="1:5" x14ac:dyDescent="0.25">
      <c r="A230" s="66"/>
      <c r="B230" s="3" t="s">
        <v>356</v>
      </c>
      <c r="C230" s="19">
        <v>141</v>
      </c>
      <c r="D230" s="4" t="s">
        <v>178</v>
      </c>
      <c r="E230" s="8">
        <v>7.89</v>
      </c>
    </row>
    <row r="231" spans="1:5" x14ac:dyDescent="0.25">
      <c r="A231" s="67"/>
      <c r="B231" s="3" t="s">
        <v>357</v>
      </c>
      <c r="C231" s="19">
        <v>140</v>
      </c>
      <c r="D231" s="4" t="s">
        <v>180</v>
      </c>
      <c r="E231" s="8">
        <v>6.77</v>
      </c>
    </row>
    <row r="232" spans="1:5" x14ac:dyDescent="0.25">
      <c r="A232" s="5"/>
      <c r="B232" s="3" t="s">
        <v>358</v>
      </c>
      <c r="C232" s="19">
        <v>115</v>
      </c>
      <c r="D232" s="4" t="s">
        <v>359</v>
      </c>
      <c r="E232" s="8">
        <v>3.64</v>
      </c>
    </row>
    <row r="233" spans="1:5" x14ac:dyDescent="0.25">
      <c r="A233" s="65" t="s">
        <v>294</v>
      </c>
      <c r="B233" s="3" t="s">
        <v>360</v>
      </c>
      <c r="C233" s="19" t="s">
        <v>799</v>
      </c>
      <c r="D233" s="4" t="s">
        <v>233</v>
      </c>
      <c r="E233" s="8">
        <v>33.36</v>
      </c>
    </row>
    <row r="234" spans="1:5" x14ac:dyDescent="0.25">
      <c r="A234" s="66"/>
      <c r="B234" s="3" t="s">
        <v>361</v>
      </c>
      <c r="C234" s="19" t="s">
        <v>798</v>
      </c>
      <c r="D234" s="4" t="s">
        <v>235</v>
      </c>
      <c r="E234" s="8">
        <v>21.51</v>
      </c>
    </row>
    <row r="235" spans="1:5" x14ac:dyDescent="0.25">
      <c r="A235" s="66"/>
      <c r="B235" s="3" t="s">
        <v>362</v>
      </c>
      <c r="C235" s="19" t="s">
        <v>802</v>
      </c>
      <c r="D235" s="4" t="s">
        <v>85</v>
      </c>
      <c r="E235" s="8">
        <v>58.79</v>
      </c>
    </row>
    <row r="236" spans="1:5" x14ac:dyDescent="0.25">
      <c r="A236" s="66"/>
      <c r="B236" s="3" t="s">
        <v>363</v>
      </c>
      <c r="C236" s="19" t="s">
        <v>766</v>
      </c>
      <c r="D236" s="4" t="s">
        <v>85</v>
      </c>
      <c r="E236" s="8">
        <v>66.81</v>
      </c>
    </row>
    <row r="237" spans="1:5" x14ac:dyDescent="0.25">
      <c r="A237" s="66"/>
      <c r="B237" s="3" t="s">
        <v>364</v>
      </c>
      <c r="C237" s="19" t="s">
        <v>783</v>
      </c>
      <c r="D237" s="4" t="s">
        <v>85</v>
      </c>
      <c r="E237" s="8">
        <v>45.53</v>
      </c>
    </row>
    <row r="238" spans="1:5" x14ac:dyDescent="0.25">
      <c r="A238" s="67"/>
      <c r="B238" s="3" t="s">
        <v>365</v>
      </c>
      <c r="C238" s="19" t="s">
        <v>797</v>
      </c>
      <c r="D238" s="4" t="s">
        <v>85</v>
      </c>
      <c r="E238" s="8">
        <v>66.41</v>
      </c>
    </row>
    <row r="239" spans="1:5" x14ac:dyDescent="0.25">
      <c r="A239" s="34"/>
      <c r="B239" s="48" t="s">
        <v>1060</v>
      </c>
      <c r="C239" s="19"/>
      <c r="D239" s="37"/>
      <c r="E239" s="38"/>
    </row>
    <row r="240" spans="1:5" ht="18" customHeight="1" x14ac:dyDescent="0.25">
      <c r="A240" s="32"/>
      <c r="B240" s="35" t="s">
        <v>1073</v>
      </c>
      <c r="C240" s="19">
        <v>236</v>
      </c>
      <c r="D240" s="13"/>
      <c r="E240" s="14"/>
    </row>
    <row r="241" spans="1:5" x14ac:dyDescent="0.25">
      <c r="A241" s="59" t="s">
        <v>366</v>
      </c>
      <c r="B241" s="3" t="s">
        <v>367</v>
      </c>
      <c r="C241" s="19" t="s">
        <v>807</v>
      </c>
      <c r="D241" s="4" t="s">
        <v>252</v>
      </c>
      <c r="E241" s="8">
        <v>74.34</v>
      </c>
    </row>
    <row r="242" spans="1:5" x14ac:dyDescent="0.25">
      <c r="A242" s="60"/>
      <c r="B242" s="3" t="s">
        <v>368</v>
      </c>
      <c r="C242" s="19" t="s">
        <v>806</v>
      </c>
      <c r="D242" s="4" t="s">
        <v>369</v>
      </c>
      <c r="E242" s="8">
        <v>14.86</v>
      </c>
    </row>
    <row r="243" spans="1:5" x14ac:dyDescent="0.25">
      <c r="A243" s="60"/>
      <c r="B243" s="3" t="s">
        <v>370</v>
      </c>
      <c r="C243" s="19" t="s">
        <v>809</v>
      </c>
      <c r="D243" s="4" t="s">
        <v>371</v>
      </c>
      <c r="E243" s="8">
        <v>24.02</v>
      </c>
    </row>
    <row r="244" spans="1:5" x14ac:dyDescent="0.25">
      <c r="A244" s="60"/>
      <c r="B244" s="3" t="s">
        <v>372</v>
      </c>
      <c r="C244" s="19" t="s">
        <v>808</v>
      </c>
      <c r="D244" s="4" t="s">
        <v>373</v>
      </c>
      <c r="E244" s="8">
        <v>18.14</v>
      </c>
    </row>
    <row r="245" spans="1:5" x14ac:dyDescent="0.25">
      <c r="A245" s="60"/>
      <c r="B245" s="3" t="s">
        <v>374</v>
      </c>
      <c r="C245" s="19" t="s">
        <v>810</v>
      </c>
      <c r="D245" s="4" t="s">
        <v>375</v>
      </c>
      <c r="E245" s="8">
        <v>28.35</v>
      </c>
    </row>
    <row r="246" spans="1:5" x14ac:dyDescent="0.25">
      <c r="A246" s="60"/>
      <c r="B246" s="3" t="s">
        <v>376</v>
      </c>
      <c r="C246" s="19" t="s">
        <v>893</v>
      </c>
      <c r="D246" s="4" t="s">
        <v>377</v>
      </c>
      <c r="E246" s="8">
        <v>28.77</v>
      </c>
    </row>
    <row r="247" spans="1:5" x14ac:dyDescent="0.25">
      <c r="A247" s="60"/>
      <c r="B247" s="3" t="s">
        <v>378</v>
      </c>
      <c r="C247" s="19" t="s">
        <v>894</v>
      </c>
      <c r="D247" s="4" t="s">
        <v>379</v>
      </c>
      <c r="E247" s="8">
        <v>18.7</v>
      </c>
    </row>
    <row r="248" spans="1:5" x14ac:dyDescent="0.25">
      <c r="A248" s="60"/>
      <c r="B248" s="3" t="s">
        <v>380</v>
      </c>
      <c r="C248" s="19" t="s">
        <v>895</v>
      </c>
      <c r="D248" s="4" t="s">
        <v>381</v>
      </c>
      <c r="E248" s="8">
        <v>18.989999999999998</v>
      </c>
    </row>
    <row r="249" spans="1:5" x14ac:dyDescent="0.25">
      <c r="A249" s="60"/>
      <c r="B249" s="3" t="s">
        <v>382</v>
      </c>
      <c r="C249" s="19" t="s">
        <v>896</v>
      </c>
      <c r="D249" s="4" t="s">
        <v>383</v>
      </c>
      <c r="E249" s="8">
        <v>8.93</v>
      </c>
    </row>
    <row r="250" spans="1:5" x14ac:dyDescent="0.25">
      <c r="A250" s="61"/>
      <c r="B250" s="3" t="s">
        <v>384</v>
      </c>
      <c r="C250" s="19" t="s">
        <v>897</v>
      </c>
      <c r="D250" s="4" t="s">
        <v>385</v>
      </c>
      <c r="E250" s="8">
        <v>14.55</v>
      </c>
    </row>
    <row r="251" spans="1:5" x14ac:dyDescent="0.25">
      <c r="A251" s="18"/>
      <c r="B251" s="3" t="s">
        <v>1053</v>
      </c>
      <c r="C251" s="23">
        <v>237</v>
      </c>
      <c r="D251" s="13"/>
      <c r="E251" s="14"/>
    </row>
    <row r="252" spans="1:5" ht="15" customHeight="1" x14ac:dyDescent="0.25">
      <c r="A252" s="59" t="s">
        <v>386</v>
      </c>
      <c r="B252" s="3" t="s">
        <v>387</v>
      </c>
      <c r="C252" s="19" t="s">
        <v>898</v>
      </c>
      <c r="D252" s="4" t="s">
        <v>388</v>
      </c>
      <c r="E252" s="8">
        <v>15.27</v>
      </c>
    </row>
    <row r="253" spans="1:5" x14ac:dyDescent="0.25">
      <c r="A253" s="60"/>
      <c r="B253" s="3" t="s">
        <v>389</v>
      </c>
      <c r="C253" s="19" t="s">
        <v>899</v>
      </c>
      <c r="D253" s="4" t="s">
        <v>390</v>
      </c>
      <c r="E253" s="8">
        <v>19</v>
      </c>
    </row>
    <row r="254" spans="1:5" x14ac:dyDescent="0.25">
      <c r="A254" s="60"/>
      <c r="B254" s="3" t="s">
        <v>391</v>
      </c>
      <c r="C254" s="19" t="s">
        <v>900</v>
      </c>
      <c r="D254" s="4" t="s">
        <v>392</v>
      </c>
      <c r="E254" s="8">
        <v>17.7</v>
      </c>
    </row>
    <row r="255" spans="1:5" x14ac:dyDescent="0.25">
      <c r="A255" s="60"/>
      <c r="B255" s="3" t="s">
        <v>393</v>
      </c>
      <c r="C255" s="19" t="s">
        <v>901</v>
      </c>
      <c r="D255" s="4" t="s">
        <v>394</v>
      </c>
      <c r="E255" s="8">
        <v>22.46</v>
      </c>
    </row>
    <row r="256" spans="1:5" x14ac:dyDescent="0.25">
      <c r="A256" s="60"/>
      <c r="B256" s="3" t="s">
        <v>395</v>
      </c>
      <c r="C256" s="19" t="s">
        <v>902</v>
      </c>
      <c r="D256" s="4" t="s">
        <v>396</v>
      </c>
      <c r="E256" s="8">
        <v>37.340000000000003</v>
      </c>
    </row>
    <row r="257" spans="1:5" x14ac:dyDescent="0.25">
      <c r="A257" s="40"/>
      <c r="B257" s="3" t="s">
        <v>1052</v>
      </c>
      <c r="C257" s="23">
        <v>235</v>
      </c>
      <c r="D257" s="37"/>
      <c r="E257" s="38"/>
    </row>
    <row r="258" spans="1:5" ht="15" customHeight="1" x14ac:dyDescent="0.25">
      <c r="A258" s="59" t="s">
        <v>1054</v>
      </c>
      <c r="B258" s="3" t="s">
        <v>397</v>
      </c>
      <c r="C258" s="19" t="s">
        <v>817</v>
      </c>
      <c r="D258" s="4" t="s">
        <v>398</v>
      </c>
      <c r="E258" s="8">
        <v>6.25</v>
      </c>
    </row>
    <row r="259" spans="1:5" x14ac:dyDescent="0.25">
      <c r="A259" s="60"/>
      <c r="B259" s="3" t="s">
        <v>399</v>
      </c>
      <c r="C259" s="19" t="s">
        <v>818</v>
      </c>
      <c r="D259" s="4" t="s">
        <v>400</v>
      </c>
      <c r="E259" s="8">
        <v>23.53</v>
      </c>
    </row>
    <row r="260" spans="1:5" x14ac:dyDescent="0.25">
      <c r="A260" s="60"/>
      <c r="B260" s="3" t="s">
        <v>401</v>
      </c>
      <c r="C260" s="19" t="s">
        <v>816</v>
      </c>
      <c r="D260" s="4" t="s">
        <v>402</v>
      </c>
      <c r="E260" s="8">
        <v>18.100000000000001</v>
      </c>
    </row>
    <row r="261" spans="1:5" x14ac:dyDescent="0.25">
      <c r="A261" s="60"/>
      <c r="B261" s="3" t="s">
        <v>403</v>
      </c>
      <c r="C261" s="19" t="s">
        <v>815</v>
      </c>
      <c r="D261" s="4" t="s">
        <v>404</v>
      </c>
      <c r="E261" s="8">
        <v>12.11</v>
      </c>
    </row>
    <row r="262" spans="1:5" x14ac:dyDescent="0.25">
      <c r="A262" s="60"/>
      <c r="B262" s="3" t="s">
        <v>405</v>
      </c>
      <c r="C262" s="19" t="s">
        <v>814</v>
      </c>
      <c r="D262" s="4" t="s">
        <v>406</v>
      </c>
      <c r="E262" s="8">
        <v>12.07</v>
      </c>
    </row>
    <row r="263" spans="1:5" x14ac:dyDescent="0.25">
      <c r="A263" s="60"/>
      <c r="B263" s="3" t="s">
        <v>407</v>
      </c>
      <c r="C263" s="19" t="s">
        <v>819</v>
      </c>
      <c r="D263" s="4" t="s">
        <v>408</v>
      </c>
      <c r="E263" s="8">
        <v>8.3699999999999992</v>
      </c>
    </row>
    <row r="264" spans="1:5" x14ac:dyDescent="0.25">
      <c r="A264" s="60"/>
      <c r="B264" s="3" t="s">
        <v>409</v>
      </c>
      <c r="C264" s="19" t="s">
        <v>820</v>
      </c>
      <c r="D264" s="4" t="s">
        <v>410</v>
      </c>
      <c r="E264" s="8">
        <v>6.31</v>
      </c>
    </row>
    <row r="265" spans="1:5" x14ac:dyDescent="0.25">
      <c r="A265" s="60"/>
      <c r="B265" s="3" t="s">
        <v>411</v>
      </c>
      <c r="C265" s="19" t="s">
        <v>813</v>
      </c>
      <c r="D265" s="4" t="s">
        <v>412</v>
      </c>
      <c r="E265" s="8">
        <v>8.91</v>
      </c>
    </row>
    <row r="266" spans="1:5" x14ac:dyDescent="0.25">
      <c r="A266" s="60"/>
      <c r="B266" s="3" t="s">
        <v>413</v>
      </c>
      <c r="C266" s="19" t="s">
        <v>812</v>
      </c>
      <c r="D266" s="4" t="s">
        <v>414</v>
      </c>
      <c r="E266" s="8">
        <v>14.93</v>
      </c>
    </row>
    <row r="267" spans="1:5" x14ac:dyDescent="0.25">
      <c r="A267" s="60"/>
      <c r="B267" s="3" t="s">
        <v>415</v>
      </c>
      <c r="C267" s="19" t="s">
        <v>811</v>
      </c>
      <c r="D267" s="4" t="s">
        <v>416</v>
      </c>
      <c r="E267" s="8">
        <v>5.55</v>
      </c>
    </row>
    <row r="268" spans="1:5" x14ac:dyDescent="0.25">
      <c r="A268" s="60"/>
      <c r="B268" s="3" t="s">
        <v>417</v>
      </c>
      <c r="C268" s="19" t="s">
        <v>903</v>
      </c>
      <c r="D268" s="4" t="s">
        <v>85</v>
      </c>
      <c r="E268" s="8">
        <v>18.88</v>
      </c>
    </row>
    <row r="269" spans="1:5" x14ac:dyDescent="0.25">
      <c r="A269" s="40"/>
      <c r="B269" s="3" t="s">
        <v>418</v>
      </c>
      <c r="C269" s="19">
        <v>206</v>
      </c>
      <c r="D269" s="4" t="s">
        <v>124</v>
      </c>
      <c r="E269" s="8">
        <v>11.77</v>
      </c>
    </row>
    <row r="270" spans="1:5" x14ac:dyDescent="0.25">
      <c r="A270" s="40"/>
      <c r="B270" s="3" t="s">
        <v>419</v>
      </c>
      <c r="C270" s="19">
        <v>222</v>
      </c>
      <c r="D270" s="4" t="s">
        <v>303</v>
      </c>
      <c r="E270" s="8">
        <v>7.99</v>
      </c>
    </row>
    <row r="271" spans="1:5" x14ac:dyDescent="0.25">
      <c r="A271" s="41"/>
      <c r="B271" s="3" t="s">
        <v>420</v>
      </c>
      <c r="C271" s="19">
        <v>223</v>
      </c>
      <c r="D271" s="4" t="s">
        <v>303</v>
      </c>
      <c r="E271" s="8">
        <v>7.97</v>
      </c>
    </row>
    <row r="272" spans="1:5" x14ac:dyDescent="0.25">
      <c r="A272" s="18"/>
      <c r="B272" s="3" t="s">
        <v>1055</v>
      </c>
      <c r="C272" s="19">
        <v>240</v>
      </c>
      <c r="D272" s="13"/>
      <c r="E272" s="14"/>
    </row>
    <row r="273" spans="1:5" x14ac:dyDescent="0.25">
      <c r="A273" s="59" t="s">
        <v>421</v>
      </c>
      <c r="B273" s="3" t="s">
        <v>422</v>
      </c>
      <c r="C273" s="19" t="s">
        <v>904</v>
      </c>
      <c r="D273" s="4" t="s">
        <v>423</v>
      </c>
      <c r="E273" s="8">
        <v>31.71</v>
      </c>
    </row>
    <row r="274" spans="1:5" x14ac:dyDescent="0.25">
      <c r="A274" s="60"/>
      <c r="B274" s="3" t="s">
        <v>424</v>
      </c>
      <c r="C274" s="19" t="s">
        <v>905</v>
      </c>
      <c r="D274" s="4" t="s">
        <v>425</v>
      </c>
      <c r="E274" s="8">
        <v>8.2200000000000006</v>
      </c>
    </row>
    <row r="275" spans="1:5" x14ac:dyDescent="0.25">
      <c r="A275" s="60"/>
      <c r="B275" s="3" t="s">
        <v>426</v>
      </c>
      <c r="C275" s="19" t="s">
        <v>906</v>
      </c>
      <c r="D275" s="4" t="s">
        <v>427</v>
      </c>
      <c r="E275" s="8">
        <v>26.08</v>
      </c>
    </row>
    <row r="276" spans="1:5" x14ac:dyDescent="0.25">
      <c r="A276" s="60"/>
      <c r="B276" s="3" t="s">
        <v>428</v>
      </c>
      <c r="C276" s="19" t="s">
        <v>907</v>
      </c>
      <c r="D276" s="4" t="s">
        <v>429</v>
      </c>
      <c r="E276" s="8">
        <v>14.44</v>
      </c>
    </row>
    <row r="277" spans="1:5" x14ac:dyDescent="0.25">
      <c r="A277" s="60"/>
      <c r="B277" s="3" t="s">
        <v>430</v>
      </c>
      <c r="C277" s="19" t="s">
        <v>908</v>
      </c>
      <c r="D277" s="4" t="s">
        <v>431</v>
      </c>
      <c r="E277" s="8">
        <v>18.02</v>
      </c>
    </row>
    <row r="278" spans="1:5" x14ac:dyDescent="0.25">
      <c r="A278" s="60"/>
      <c r="B278" s="3" t="s">
        <v>432</v>
      </c>
      <c r="C278" s="19" t="s">
        <v>909</v>
      </c>
      <c r="D278" s="4" t="s">
        <v>433</v>
      </c>
      <c r="E278" s="8">
        <v>17.72</v>
      </c>
    </row>
    <row r="279" spans="1:5" x14ac:dyDescent="0.25">
      <c r="A279" s="60"/>
      <c r="B279" s="3" t="s">
        <v>434</v>
      </c>
      <c r="C279" s="19" t="s">
        <v>910</v>
      </c>
      <c r="D279" s="4" t="s">
        <v>435</v>
      </c>
      <c r="E279" s="8">
        <v>12.98</v>
      </c>
    </row>
    <row r="280" spans="1:5" x14ac:dyDescent="0.25">
      <c r="A280" s="60"/>
      <c r="B280" s="3" t="s">
        <v>436</v>
      </c>
      <c r="C280" s="19" t="s">
        <v>911</v>
      </c>
      <c r="D280" s="4" t="s">
        <v>437</v>
      </c>
      <c r="E280" s="8">
        <v>32.67</v>
      </c>
    </row>
    <row r="281" spans="1:5" x14ac:dyDescent="0.25">
      <c r="A281" s="60"/>
      <c r="B281" s="3" t="s">
        <v>438</v>
      </c>
      <c r="C281" s="19" t="s">
        <v>912</v>
      </c>
      <c r="D281" s="4" t="s">
        <v>439</v>
      </c>
      <c r="E281" s="8">
        <v>24.93</v>
      </c>
    </row>
    <row r="282" spans="1:5" x14ac:dyDescent="0.25">
      <c r="A282" s="60"/>
      <c r="B282" s="3" t="s">
        <v>440</v>
      </c>
      <c r="C282" s="19" t="s">
        <v>913</v>
      </c>
      <c r="D282" s="4" t="s">
        <v>441</v>
      </c>
      <c r="E282" s="8">
        <v>10.46</v>
      </c>
    </row>
    <row r="283" spans="1:5" x14ac:dyDescent="0.25">
      <c r="A283" s="60"/>
      <c r="B283" s="3" t="s">
        <v>442</v>
      </c>
      <c r="C283" s="19" t="s">
        <v>914</v>
      </c>
      <c r="D283" s="4" t="s">
        <v>443</v>
      </c>
      <c r="E283" s="8">
        <v>28.36</v>
      </c>
    </row>
    <row r="284" spans="1:5" x14ac:dyDescent="0.25">
      <c r="A284" s="60"/>
      <c r="B284" s="3" t="s">
        <v>444</v>
      </c>
      <c r="C284" s="19" t="s">
        <v>915</v>
      </c>
      <c r="D284" s="4" t="s">
        <v>445</v>
      </c>
      <c r="E284" s="8">
        <v>15.27</v>
      </c>
    </row>
    <row r="285" spans="1:5" x14ac:dyDescent="0.25">
      <c r="A285" s="60"/>
      <c r="B285" s="3" t="s">
        <v>446</v>
      </c>
      <c r="C285" s="19" t="s">
        <v>916</v>
      </c>
      <c r="D285" s="4" t="s">
        <v>447</v>
      </c>
      <c r="E285" s="8">
        <v>10.029999999999999</v>
      </c>
    </row>
    <row r="286" spans="1:5" x14ac:dyDescent="0.25">
      <c r="A286" s="60"/>
      <c r="B286" s="3" t="s">
        <v>448</v>
      </c>
      <c r="C286" s="19">
        <v>224</v>
      </c>
      <c r="D286" s="4" t="s">
        <v>303</v>
      </c>
      <c r="E286" s="8">
        <v>7.93</v>
      </c>
    </row>
    <row r="287" spans="1:5" x14ac:dyDescent="0.25">
      <c r="A287" s="61"/>
      <c r="B287" s="3" t="s">
        <v>449</v>
      </c>
      <c r="C287" s="19">
        <v>230</v>
      </c>
      <c r="D287" s="4" t="s">
        <v>125</v>
      </c>
      <c r="E287" s="8">
        <v>13.34</v>
      </c>
    </row>
    <row r="288" spans="1:5" x14ac:dyDescent="0.25">
      <c r="A288" s="59" t="s">
        <v>450</v>
      </c>
      <c r="B288" s="3" t="s">
        <v>451</v>
      </c>
      <c r="C288" s="19">
        <v>233</v>
      </c>
      <c r="D288" s="4" t="s">
        <v>139</v>
      </c>
      <c r="E288" s="8">
        <v>15.82</v>
      </c>
    </row>
    <row r="289" spans="1:5" x14ac:dyDescent="0.25">
      <c r="A289" s="61"/>
      <c r="B289" s="3" t="s">
        <v>452</v>
      </c>
      <c r="C289" s="19">
        <v>201</v>
      </c>
      <c r="D289" s="4" t="s">
        <v>453</v>
      </c>
      <c r="E289" s="8">
        <v>13.99</v>
      </c>
    </row>
    <row r="290" spans="1:5" x14ac:dyDescent="0.25">
      <c r="A290" s="59" t="s">
        <v>324</v>
      </c>
      <c r="B290" s="3" t="s">
        <v>454</v>
      </c>
      <c r="C290" s="19">
        <v>207</v>
      </c>
      <c r="D290" s="4" t="s">
        <v>124</v>
      </c>
      <c r="E290" s="8">
        <v>11.73</v>
      </c>
    </row>
    <row r="291" spans="1:5" x14ac:dyDescent="0.25">
      <c r="A291" s="60"/>
      <c r="B291" s="3" t="s">
        <v>455</v>
      </c>
      <c r="C291" s="19">
        <v>209</v>
      </c>
      <c r="D291" s="4" t="s">
        <v>124</v>
      </c>
      <c r="E291" s="8">
        <v>11.68</v>
      </c>
    </row>
    <row r="292" spans="1:5" x14ac:dyDescent="0.25">
      <c r="A292" s="60"/>
      <c r="B292" s="3" t="s">
        <v>456</v>
      </c>
      <c r="C292" s="19">
        <v>210</v>
      </c>
      <c r="D292" s="4" t="s">
        <v>124</v>
      </c>
      <c r="E292" s="8">
        <v>11.8</v>
      </c>
    </row>
    <row r="293" spans="1:5" x14ac:dyDescent="0.25">
      <c r="A293" s="60"/>
      <c r="B293" s="3" t="s">
        <v>457</v>
      </c>
      <c r="C293" s="19">
        <v>212</v>
      </c>
      <c r="D293" s="4" t="s">
        <v>124</v>
      </c>
      <c r="E293" s="8">
        <v>11.87</v>
      </c>
    </row>
    <row r="294" spans="1:5" x14ac:dyDescent="0.25">
      <c r="A294" s="60"/>
      <c r="B294" s="3" t="s">
        <v>458</v>
      </c>
      <c r="C294" s="19">
        <v>213</v>
      </c>
      <c r="D294" s="4" t="s">
        <v>124</v>
      </c>
      <c r="E294" s="8">
        <v>11.82</v>
      </c>
    </row>
    <row r="295" spans="1:5" x14ac:dyDescent="0.25">
      <c r="A295" s="60"/>
      <c r="B295" s="3" t="s">
        <v>459</v>
      </c>
      <c r="C295" s="19">
        <v>215</v>
      </c>
      <c r="D295" s="4" t="s">
        <v>124</v>
      </c>
      <c r="E295" s="8">
        <v>11.71</v>
      </c>
    </row>
    <row r="296" spans="1:5" x14ac:dyDescent="0.25">
      <c r="A296" s="60"/>
      <c r="B296" s="3" t="s">
        <v>460</v>
      </c>
      <c r="C296" s="19">
        <v>216</v>
      </c>
      <c r="D296" s="4" t="s">
        <v>124</v>
      </c>
      <c r="E296" s="8">
        <v>11.63</v>
      </c>
    </row>
    <row r="297" spans="1:5" x14ac:dyDescent="0.25">
      <c r="A297" s="60"/>
      <c r="B297" s="3" t="s">
        <v>461</v>
      </c>
      <c r="C297" s="19">
        <v>218</v>
      </c>
      <c r="D297" s="4" t="s">
        <v>124</v>
      </c>
      <c r="E297" s="8">
        <v>11.63</v>
      </c>
    </row>
    <row r="298" spans="1:5" x14ac:dyDescent="0.25">
      <c r="A298" s="60"/>
      <c r="B298" s="3" t="s">
        <v>462</v>
      </c>
      <c r="C298" s="19">
        <v>219</v>
      </c>
      <c r="D298" s="4" t="s">
        <v>124</v>
      </c>
      <c r="E298" s="8">
        <v>11.76</v>
      </c>
    </row>
    <row r="299" spans="1:5" x14ac:dyDescent="0.25">
      <c r="A299" s="60"/>
      <c r="B299" s="3" t="s">
        <v>463</v>
      </c>
      <c r="C299" s="19">
        <v>221</v>
      </c>
      <c r="D299" s="4" t="s">
        <v>124</v>
      </c>
      <c r="E299" s="8">
        <v>11.72</v>
      </c>
    </row>
    <row r="300" spans="1:5" x14ac:dyDescent="0.25">
      <c r="A300" s="60"/>
      <c r="B300" s="3" t="s">
        <v>464</v>
      </c>
      <c r="C300" s="19">
        <v>225</v>
      </c>
      <c r="D300" s="4" t="s">
        <v>303</v>
      </c>
      <c r="E300" s="8">
        <v>7.93</v>
      </c>
    </row>
    <row r="301" spans="1:5" x14ac:dyDescent="0.25">
      <c r="A301" s="60"/>
      <c r="B301" s="3" t="s">
        <v>465</v>
      </c>
      <c r="C301" s="19">
        <v>226</v>
      </c>
      <c r="D301" s="4" t="s">
        <v>303</v>
      </c>
      <c r="E301" s="8">
        <v>7.97</v>
      </c>
    </row>
    <row r="302" spans="1:5" x14ac:dyDescent="0.25">
      <c r="A302" s="60"/>
      <c r="B302" s="3" t="s">
        <v>466</v>
      </c>
      <c r="C302" s="19">
        <v>227</v>
      </c>
      <c r="D302" s="4" t="s">
        <v>303</v>
      </c>
      <c r="E302" s="8">
        <v>7.99</v>
      </c>
    </row>
    <row r="303" spans="1:5" x14ac:dyDescent="0.25">
      <c r="A303" s="60"/>
      <c r="B303" s="3" t="s">
        <v>467</v>
      </c>
      <c r="C303" s="19">
        <v>228</v>
      </c>
      <c r="D303" s="4" t="s">
        <v>124</v>
      </c>
      <c r="E303" s="8">
        <v>11.72</v>
      </c>
    </row>
    <row r="304" spans="1:5" x14ac:dyDescent="0.25">
      <c r="A304" s="60"/>
      <c r="B304" s="3" t="s">
        <v>468</v>
      </c>
      <c r="C304" s="19">
        <v>229</v>
      </c>
      <c r="D304" s="4" t="s">
        <v>303</v>
      </c>
      <c r="E304" s="8">
        <v>10.130000000000001</v>
      </c>
    </row>
    <row r="305" spans="1:5" x14ac:dyDescent="0.25">
      <c r="A305" s="60"/>
      <c r="B305" s="3" t="s">
        <v>469</v>
      </c>
      <c r="C305" s="19">
        <v>232</v>
      </c>
      <c r="D305" s="4" t="s">
        <v>124</v>
      </c>
      <c r="E305" s="8">
        <v>11.07</v>
      </c>
    </row>
    <row r="306" spans="1:5" x14ac:dyDescent="0.25">
      <c r="A306" s="60"/>
      <c r="B306" s="3" t="s">
        <v>470</v>
      </c>
      <c r="C306" s="19">
        <v>204</v>
      </c>
      <c r="D306" s="4" t="s">
        <v>343</v>
      </c>
      <c r="E306" s="8">
        <v>19.3</v>
      </c>
    </row>
    <row r="307" spans="1:5" x14ac:dyDescent="0.25">
      <c r="A307" s="61"/>
      <c r="B307" s="3" t="s">
        <v>471</v>
      </c>
      <c r="C307" s="19">
        <v>205</v>
      </c>
      <c r="D307" s="4" t="s">
        <v>343</v>
      </c>
      <c r="E307" s="8">
        <v>19.440000000000001</v>
      </c>
    </row>
    <row r="308" spans="1:5" x14ac:dyDescent="0.25">
      <c r="A308" s="59" t="s">
        <v>162</v>
      </c>
      <c r="B308" s="3" t="s">
        <v>472</v>
      </c>
      <c r="C308" s="19">
        <v>202</v>
      </c>
      <c r="D308" s="4" t="s">
        <v>166</v>
      </c>
      <c r="E308" s="8">
        <v>15.56</v>
      </c>
    </row>
    <row r="309" spans="1:5" x14ac:dyDescent="0.25">
      <c r="A309" s="61"/>
      <c r="B309" s="3" t="s">
        <v>473</v>
      </c>
      <c r="C309" s="19">
        <v>220</v>
      </c>
      <c r="D309" s="4" t="s">
        <v>164</v>
      </c>
      <c r="E309" s="8">
        <v>17.87</v>
      </c>
    </row>
    <row r="310" spans="1:5" ht="16.5" customHeight="1" x14ac:dyDescent="0.25">
      <c r="A310" s="6" t="s">
        <v>474</v>
      </c>
      <c r="B310" s="3" t="s">
        <v>475</v>
      </c>
      <c r="C310" s="19">
        <v>211</v>
      </c>
      <c r="D310" s="4" t="s">
        <v>476</v>
      </c>
      <c r="E310" s="8">
        <v>9.8800000000000008</v>
      </c>
    </row>
    <row r="311" spans="1:5" x14ac:dyDescent="0.25">
      <c r="A311" s="59" t="s">
        <v>174</v>
      </c>
      <c r="B311" s="3" t="s">
        <v>477</v>
      </c>
      <c r="C311" s="19">
        <v>203</v>
      </c>
      <c r="D311" s="4" t="s">
        <v>176</v>
      </c>
      <c r="E311" s="8">
        <v>5.42</v>
      </c>
    </row>
    <row r="312" spans="1:5" x14ac:dyDescent="0.25">
      <c r="A312" s="60"/>
      <c r="B312" s="3" t="s">
        <v>478</v>
      </c>
      <c r="C312" s="19">
        <v>217</v>
      </c>
      <c r="D312" s="4" t="s">
        <v>180</v>
      </c>
      <c r="E312" s="8">
        <v>5.33</v>
      </c>
    </row>
    <row r="313" spans="1:5" x14ac:dyDescent="0.25">
      <c r="A313" s="60"/>
      <c r="B313" s="3" t="s">
        <v>479</v>
      </c>
      <c r="C313" s="19">
        <v>231</v>
      </c>
      <c r="D313" s="4" t="s">
        <v>178</v>
      </c>
      <c r="E313" s="8">
        <v>6.89</v>
      </c>
    </row>
    <row r="314" spans="1:5" x14ac:dyDescent="0.25">
      <c r="A314" s="60"/>
      <c r="B314" s="3" t="s">
        <v>480</v>
      </c>
      <c r="C314" s="19">
        <v>239</v>
      </c>
      <c r="D314" s="4" t="s">
        <v>178</v>
      </c>
      <c r="E314" s="8">
        <v>6.25</v>
      </c>
    </row>
    <row r="315" spans="1:5" x14ac:dyDescent="0.25">
      <c r="A315" s="61"/>
      <c r="B315" s="3" t="s">
        <v>481</v>
      </c>
      <c r="C315" s="19">
        <v>238</v>
      </c>
      <c r="D315" s="4" t="s">
        <v>180</v>
      </c>
      <c r="E315" s="8">
        <v>6.79</v>
      </c>
    </row>
    <row r="316" spans="1:5" x14ac:dyDescent="0.25">
      <c r="A316" s="6"/>
      <c r="B316" s="3" t="s">
        <v>482</v>
      </c>
      <c r="C316" s="19">
        <v>214</v>
      </c>
      <c r="D316" s="4" t="s">
        <v>359</v>
      </c>
      <c r="E316" s="8">
        <v>3.65</v>
      </c>
    </row>
    <row r="317" spans="1:5" x14ac:dyDescent="0.25">
      <c r="A317" s="59" t="s">
        <v>483</v>
      </c>
      <c r="B317" s="3" t="s">
        <v>484</v>
      </c>
      <c r="C317" s="19">
        <v>208</v>
      </c>
      <c r="D317" s="4" t="s">
        <v>485</v>
      </c>
      <c r="E317" s="8">
        <v>9.7799999999999994</v>
      </c>
    </row>
    <row r="318" spans="1:5" x14ac:dyDescent="0.25">
      <c r="A318" s="61"/>
      <c r="B318" s="3" t="s">
        <v>486</v>
      </c>
      <c r="C318" s="19" t="s">
        <v>803</v>
      </c>
      <c r="D318" s="4" t="s">
        <v>483</v>
      </c>
      <c r="E318" s="8">
        <v>20.74</v>
      </c>
    </row>
    <row r="319" spans="1:5" x14ac:dyDescent="0.25">
      <c r="A319" s="59" t="s">
        <v>487</v>
      </c>
      <c r="B319" s="3" t="s">
        <v>488</v>
      </c>
      <c r="C319" s="19" t="s">
        <v>800</v>
      </c>
      <c r="D319" s="4" t="s">
        <v>233</v>
      </c>
      <c r="E319" s="8">
        <v>33.36</v>
      </c>
    </row>
    <row r="320" spans="1:5" x14ac:dyDescent="0.25">
      <c r="A320" s="60"/>
      <c r="B320" s="3" t="s">
        <v>489</v>
      </c>
      <c r="C320" s="19" t="s">
        <v>917</v>
      </c>
      <c r="D320" s="4" t="s">
        <v>235</v>
      </c>
      <c r="E320" s="8">
        <v>21.51</v>
      </c>
    </row>
    <row r="321" spans="1:5" x14ac:dyDescent="0.25">
      <c r="A321" s="60"/>
      <c r="B321" s="3" t="s">
        <v>490</v>
      </c>
      <c r="C321" s="19" t="s">
        <v>801</v>
      </c>
      <c r="D321" s="4" t="s">
        <v>85</v>
      </c>
      <c r="E321" s="8">
        <v>58.36</v>
      </c>
    </row>
    <row r="322" spans="1:5" x14ac:dyDescent="0.25">
      <c r="A322" s="60"/>
      <c r="B322" s="3" t="s">
        <v>491</v>
      </c>
      <c r="C322" s="19" t="s">
        <v>804</v>
      </c>
      <c r="D322" s="4" t="s">
        <v>85</v>
      </c>
      <c r="E322" s="8">
        <v>67.290000000000006</v>
      </c>
    </row>
    <row r="323" spans="1:5" x14ac:dyDescent="0.25">
      <c r="A323" s="60"/>
      <c r="B323" s="3" t="s">
        <v>492</v>
      </c>
      <c r="C323" s="19" t="s">
        <v>805</v>
      </c>
      <c r="D323" s="4" t="s">
        <v>85</v>
      </c>
      <c r="E323" s="8">
        <v>45.53</v>
      </c>
    </row>
    <row r="324" spans="1:5" x14ac:dyDescent="0.25">
      <c r="A324" s="61"/>
      <c r="B324" s="3" t="s">
        <v>493</v>
      </c>
      <c r="C324" s="19" t="s">
        <v>821</v>
      </c>
      <c r="D324" s="4" t="s">
        <v>85</v>
      </c>
      <c r="E324" s="8">
        <v>44.71</v>
      </c>
    </row>
    <row r="325" spans="1:5" x14ac:dyDescent="0.25">
      <c r="A325" s="18"/>
      <c r="B325" s="42" t="s">
        <v>1069</v>
      </c>
      <c r="C325" s="19"/>
      <c r="D325" s="13"/>
      <c r="E325" s="14"/>
    </row>
    <row r="326" spans="1:5" x14ac:dyDescent="0.25">
      <c r="A326" s="18"/>
      <c r="B326" s="3" t="s">
        <v>1056</v>
      </c>
      <c r="C326" s="19">
        <v>338</v>
      </c>
      <c r="D326" s="13"/>
      <c r="E326" s="14"/>
    </row>
    <row r="327" spans="1:5" x14ac:dyDescent="0.25">
      <c r="A327" s="59" t="s">
        <v>494</v>
      </c>
      <c r="B327" s="3" t="s">
        <v>495</v>
      </c>
      <c r="C327" s="19" t="s">
        <v>858</v>
      </c>
      <c r="D327" s="4" t="s">
        <v>496</v>
      </c>
      <c r="E327" s="8">
        <v>22.69</v>
      </c>
    </row>
    <row r="328" spans="1:5" x14ac:dyDescent="0.25">
      <c r="A328" s="60"/>
      <c r="B328" s="3" t="s">
        <v>497</v>
      </c>
      <c r="C328" s="19" t="s">
        <v>859</v>
      </c>
      <c r="D328" s="4" t="s">
        <v>498</v>
      </c>
      <c r="E328" s="8">
        <v>19.649999999999999</v>
      </c>
    </row>
    <row r="329" spans="1:5" x14ac:dyDescent="0.25">
      <c r="A329" s="60"/>
      <c r="B329" s="3" t="s">
        <v>499</v>
      </c>
      <c r="C329" s="19" t="s">
        <v>860</v>
      </c>
      <c r="D329" s="4" t="s">
        <v>500</v>
      </c>
      <c r="E329" s="8">
        <v>19.71</v>
      </c>
    </row>
    <row r="330" spans="1:5" x14ac:dyDescent="0.25">
      <c r="A330" s="61"/>
      <c r="B330" s="3" t="s">
        <v>501</v>
      </c>
      <c r="C330" s="19" t="s">
        <v>861</v>
      </c>
      <c r="D330" s="4" t="s">
        <v>502</v>
      </c>
      <c r="E330" s="8">
        <v>22.35</v>
      </c>
    </row>
    <row r="331" spans="1:5" ht="33.75" customHeight="1" x14ac:dyDescent="0.25">
      <c r="A331" s="18"/>
      <c r="B331" s="35" t="s">
        <v>1057</v>
      </c>
      <c r="C331" s="19">
        <v>337</v>
      </c>
      <c r="D331" s="13"/>
      <c r="E331" s="14"/>
    </row>
    <row r="332" spans="1:5" x14ac:dyDescent="0.25">
      <c r="A332" s="59" t="s">
        <v>503</v>
      </c>
      <c r="B332" s="3" t="s">
        <v>504</v>
      </c>
      <c r="C332" s="19" t="s">
        <v>841</v>
      </c>
      <c r="D332" s="4" t="s">
        <v>505</v>
      </c>
      <c r="E332" s="8">
        <v>12.47</v>
      </c>
    </row>
    <row r="333" spans="1:5" x14ac:dyDescent="0.25">
      <c r="A333" s="60"/>
      <c r="B333" s="3" t="s">
        <v>506</v>
      </c>
      <c r="C333" s="19" t="s">
        <v>842</v>
      </c>
      <c r="D333" s="4" t="s">
        <v>507</v>
      </c>
      <c r="E333" s="8">
        <v>11.42</v>
      </c>
    </row>
    <row r="334" spans="1:5" x14ac:dyDescent="0.25">
      <c r="A334" s="60"/>
      <c r="B334" s="3" t="s">
        <v>508</v>
      </c>
      <c r="C334" s="19" t="s">
        <v>843</v>
      </c>
      <c r="D334" s="4" t="s">
        <v>509</v>
      </c>
      <c r="E334" s="8">
        <v>91.8</v>
      </c>
    </row>
    <row r="335" spans="1:5" x14ac:dyDescent="0.25">
      <c r="A335" s="60"/>
      <c r="B335" s="3" t="s">
        <v>510</v>
      </c>
      <c r="C335" s="19" t="s">
        <v>844</v>
      </c>
      <c r="D335" s="4" t="s">
        <v>511</v>
      </c>
      <c r="E335" s="8">
        <v>22.31</v>
      </c>
    </row>
    <row r="336" spans="1:5" x14ac:dyDescent="0.25">
      <c r="A336" s="60"/>
      <c r="B336" s="3" t="s">
        <v>512</v>
      </c>
      <c r="C336" s="19" t="s">
        <v>845</v>
      </c>
      <c r="D336" s="4" t="s">
        <v>513</v>
      </c>
      <c r="E336" s="8">
        <v>22.89</v>
      </c>
    </row>
    <row r="337" spans="1:5" x14ac:dyDescent="0.25">
      <c r="A337" s="61"/>
      <c r="B337" s="3" t="s">
        <v>514</v>
      </c>
      <c r="C337" s="19" t="s">
        <v>846</v>
      </c>
      <c r="D337" s="4" t="s">
        <v>515</v>
      </c>
      <c r="E337" s="8">
        <v>6.09</v>
      </c>
    </row>
    <row r="338" spans="1:5" ht="39" x14ac:dyDescent="0.25">
      <c r="A338" s="18"/>
      <c r="B338" s="35" t="s">
        <v>1061</v>
      </c>
      <c r="C338" s="19">
        <v>336</v>
      </c>
      <c r="D338" s="13"/>
      <c r="E338" s="14"/>
    </row>
    <row r="339" spans="1:5" x14ac:dyDescent="0.25">
      <c r="A339" s="59" t="s">
        <v>516</v>
      </c>
      <c r="B339" s="3" t="s">
        <v>517</v>
      </c>
      <c r="C339" s="19" t="s">
        <v>825</v>
      </c>
      <c r="D339" s="4" t="s">
        <v>252</v>
      </c>
      <c r="E339" s="8">
        <v>32.380000000000003</v>
      </c>
    </row>
    <row r="340" spans="1:5" x14ac:dyDescent="0.25">
      <c r="A340" s="60"/>
      <c r="B340" s="3" t="s">
        <v>518</v>
      </c>
      <c r="C340" s="19" t="s">
        <v>827</v>
      </c>
      <c r="D340" s="4" t="s">
        <v>519</v>
      </c>
      <c r="E340" s="8">
        <v>43.95</v>
      </c>
    </row>
    <row r="341" spans="1:5" x14ac:dyDescent="0.25">
      <c r="A341" s="60"/>
      <c r="B341" s="3" t="s">
        <v>520</v>
      </c>
      <c r="C341" s="19" t="s">
        <v>828</v>
      </c>
      <c r="D341" s="4" t="s">
        <v>521</v>
      </c>
      <c r="E341" s="8">
        <v>18.57</v>
      </c>
    </row>
    <row r="342" spans="1:5" x14ac:dyDescent="0.25">
      <c r="A342" s="60"/>
      <c r="B342" s="3" t="s">
        <v>522</v>
      </c>
      <c r="C342" s="19" t="s">
        <v>829</v>
      </c>
      <c r="D342" s="4" t="s">
        <v>523</v>
      </c>
      <c r="E342" s="8">
        <v>19.53</v>
      </c>
    </row>
    <row r="343" spans="1:5" x14ac:dyDescent="0.25">
      <c r="A343" s="60"/>
      <c r="B343" s="3" t="s">
        <v>524</v>
      </c>
      <c r="C343" s="19" t="s">
        <v>834</v>
      </c>
      <c r="D343" s="4" t="s">
        <v>525</v>
      </c>
      <c r="E343" s="8">
        <v>9.33</v>
      </c>
    </row>
    <row r="344" spans="1:5" x14ac:dyDescent="0.25">
      <c r="A344" s="60"/>
      <c r="B344" s="3" t="s">
        <v>526</v>
      </c>
      <c r="C344" s="19" t="s">
        <v>831</v>
      </c>
      <c r="D344" s="4" t="s">
        <v>527</v>
      </c>
      <c r="E344" s="8">
        <v>5.74</v>
      </c>
    </row>
    <row r="345" spans="1:5" x14ac:dyDescent="0.25">
      <c r="A345" s="60"/>
      <c r="B345" s="3" t="s">
        <v>528</v>
      </c>
      <c r="C345" s="19" t="s">
        <v>832</v>
      </c>
      <c r="D345" s="4" t="s">
        <v>529</v>
      </c>
      <c r="E345" s="8">
        <v>13.09</v>
      </c>
    </row>
    <row r="346" spans="1:5" x14ac:dyDescent="0.25">
      <c r="A346" s="60"/>
      <c r="B346" s="3" t="s">
        <v>530</v>
      </c>
      <c r="C346" s="19" t="s">
        <v>833</v>
      </c>
      <c r="D346" s="4" t="s">
        <v>531</v>
      </c>
      <c r="E346" s="8">
        <v>18.100000000000001</v>
      </c>
    </row>
    <row r="347" spans="1:5" x14ac:dyDescent="0.25">
      <c r="A347" s="60"/>
      <c r="B347" s="3" t="s">
        <v>532</v>
      </c>
      <c r="C347" s="19" t="s">
        <v>836</v>
      </c>
      <c r="D347" s="4" t="s">
        <v>533</v>
      </c>
      <c r="E347" s="8">
        <v>15.08</v>
      </c>
    </row>
    <row r="348" spans="1:5" x14ac:dyDescent="0.25">
      <c r="A348" s="60"/>
      <c r="B348" s="3" t="s">
        <v>534</v>
      </c>
      <c r="C348" s="19" t="s">
        <v>835</v>
      </c>
      <c r="D348" s="4" t="s">
        <v>535</v>
      </c>
      <c r="E348" s="8">
        <v>20.9</v>
      </c>
    </row>
    <row r="349" spans="1:5" x14ac:dyDescent="0.25">
      <c r="A349" s="60"/>
      <c r="B349" s="3" t="s">
        <v>536</v>
      </c>
      <c r="C349" s="19" t="s">
        <v>837</v>
      </c>
      <c r="D349" s="4" t="s">
        <v>537</v>
      </c>
      <c r="E349" s="8">
        <v>6</v>
      </c>
    </row>
    <row r="350" spans="1:5" x14ac:dyDescent="0.25">
      <c r="A350" s="60"/>
      <c r="B350" s="3" t="s">
        <v>538</v>
      </c>
      <c r="C350" s="19" t="s">
        <v>839</v>
      </c>
      <c r="D350" s="4" t="s">
        <v>539</v>
      </c>
      <c r="E350" s="8">
        <v>10.56</v>
      </c>
    </row>
    <row r="351" spans="1:5" x14ac:dyDescent="0.25">
      <c r="A351" s="60"/>
      <c r="B351" s="3" t="s">
        <v>540</v>
      </c>
      <c r="C351" s="19" t="s">
        <v>826</v>
      </c>
      <c r="D351" s="4" t="s">
        <v>541</v>
      </c>
      <c r="E351" s="8">
        <v>12.1</v>
      </c>
    </row>
    <row r="352" spans="1:5" x14ac:dyDescent="0.25">
      <c r="A352" s="60"/>
      <c r="B352" s="3" t="s">
        <v>542</v>
      </c>
      <c r="C352" s="19" t="s">
        <v>838</v>
      </c>
      <c r="D352" s="4" t="s">
        <v>119</v>
      </c>
      <c r="E352" s="8">
        <v>6.25</v>
      </c>
    </row>
    <row r="353" spans="1:5" x14ac:dyDescent="0.25">
      <c r="A353" s="60"/>
      <c r="B353" s="3" t="s">
        <v>543</v>
      </c>
      <c r="C353" s="19" t="s">
        <v>830</v>
      </c>
      <c r="D353" s="4" t="s">
        <v>294</v>
      </c>
      <c r="E353" s="8">
        <v>9.49</v>
      </c>
    </row>
    <row r="354" spans="1:5" x14ac:dyDescent="0.25">
      <c r="A354" s="61"/>
      <c r="B354" s="3" t="s">
        <v>544</v>
      </c>
      <c r="C354" s="19" t="s">
        <v>840</v>
      </c>
      <c r="D354" s="4" t="s">
        <v>119</v>
      </c>
      <c r="E354" s="8">
        <v>6.89</v>
      </c>
    </row>
    <row r="355" spans="1:5" x14ac:dyDescent="0.25">
      <c r="A355" s="18"/>
      <c r="B355" s="39" t="s">
        <v>1062</v>
      </c>
      <c r="C355" s="19">
        <v>342</v>
      </c>
      <c r="D355" s="13"/>
      <c r="E355" s="14"/>
    </row>
    <row r="356" spans="1:5" x14ac:dyDescent="0.25">
      <c r="A356" s="59" t="s">
        <v>545</v>
      </c>
      <c r="B356" s="3" t="s">
        <v>546</v>
      </c>
      <c r="C356" s="19" t="s">
        <v>849</v>
      </c>
      <c r="D356" s="4" t="s">
        <v>369</v>
      </c>
      <c r="E356" s="8">
        <v>4.58</v>
      </c>
    </row>
    <row r="357" spans="1:5" x14ac:dyDescent="0.25">
      <c r="A357" s="61"/>
      <c r="B357" s="3" t="s">
        <v>547</v>
      </c>
      <c r="C357" s="19" t="s">
        <v>850</v>
      </c>
      <c r="D357" s="4" t="s">
        <v>545</v>
      </c>
      <c r="E357" s="8">
        <v>20.45</v>
      </c>
    </row>
    <row r="358" spans="1:5" x14ac:dyDescent="0.25">
      <c r="A358" s="18"/>
      <c r="B358" s="39" t="s">
        <v>1063</v>
      </c>
      <c r="C358" s="19">
        <v>343</v>
      </c>
      <c r="D358" s="13"/>
      <c r="E358" s="14"/>
    </row>
    <row r="359" spans="1:5" ht="60" customHeight="1" x14ac:dyDescent="0.25">
      <c r="A359" s="59" t="s">
        <v>548</v>
      </c>
      <c r="B359" s="3" t="s">
        <v>549</v>
      </c>
      <c r="C359" s="19" t="s">
        <v>862</v>
      </c>
      <c r="D359" s="4" t="s">
        <v>548</v>
      </c>
      <c r="E359" s="8">
        <v>39.729999999999997</v>
      </c>
    </row>
    <row r="360" spans="1:5" x14ac:dyDescent="0.25">
      <c r="A360" s="60"/>
      <c r="B360" s="3" t="s">
        <v>550</v>
      </c>
      <c r="C360" s="19" t="s">
        <v>863</v>
      </c>
      <c r="D360" s="4" t="s">
        <v>551</v>
      </c>
      <c r="E360" s="8">
        <v>6.36</v>
      </c>
    </row>
    <row r="361" spans="1:5" ht="60" customHeight="1" x14ac:dyDescent="0.25">
      <c r="A361" s="61"/>
      <c r="B361" s="3" t="s">
        <v>552</v>
      </c>
      <c r="C361" s="19" t="s">
        <v>864</v>
      </c>
      <c r="D361" s="4" t="s">
        <v>553</v>
      </c>
      <c r="E361" s="8">
        <v>3.71</v>
      </c>
    </row>
    <row r="362" spans="1:5" x14ac:dyDescent="0.25">
      <c r="A362" s="59" t="s">
        <v>554</v>
      </c>
      <c r="B362" s="3" t="s">
        <v>555</v>
      </c>
      <c r="C362" s="19">
        <v>344</v>
      </c>
      <c r="D362" s="4" t="s">
        <v>554</v>
      </c>
      <c r="E362" s="8">
        <v>29.7</v>
      </c>
    </row>
    <row r="363" spans="1:5" ht="60" customHeight="1" x14ac:dyDescent="0.25">
      <c r="A363" s="60"/>
      <c r="B363" s="3" t="s">
        <v>556</v>
      </c>
      <c r="C363" s="19">
        <v>330</v>
      </c>
      <c r="D363" s="4" t="s">
        <v>303</v>
      </c>
      <c r="E363" s="8">
        <v>10.130000000000001</v>
      </c>
    </row>
    <row r="364" spans="1:5" x14ac:dyDescent="0.25">
      <c r="A364" s="61"/>
      <c r="B364" s="3" t="s">
        <v>557</v>
      </c>
      <c r="C364" s="19">
        <v>331</v>
      </c>
      <c r="D364" s="4" t="s">
        <v>124</v>
      </c>
      <c r="E364" s="8">
        <v>10.99</v>
      </c>
    </row>
    <row r="365" spans="1:5" x14ac:dyDescent="0.25">
      <c r="A365" s="18"/>
      <c r="B365" s="39" t="s">
        <v>558</v>
      </c>
      <c r="C365" s="19">
        <v>345</v>
      </c>
      <c r="D365" s="13"/>
      <c r="E365" s="14"/>
    </row>
    <row r="366" spans="1:5" x14ac:dyDescent="0.25">
      <c r="A366" s="59" t="s">
        <v>558</v>
      </c>
      <c r="B366" s="3" t="s">
        <v>559</v>
      </c>
      <c r="C366" s="19" t="s">
        <v>865</v>
      </c>
      <c r="D366" s="4" t="s">
        <v>560</v>
      </c>
      <c r="E366" s="8">
        <v>13.06</v>
      </c>
    </row>
    <row r="367" spans="1:5" x14ac:dyDescent="0.25">
      <c r="A367" s="60"/>
      <c r="B367" s="3" t="s">
        <v>561</v>
      </c>
      <c r="C367" s="19" t="s">
        <v>866</v>
      </c>
      <c r="D367" s="4" t="s">
        <v>562</v>
      </c>
      <c r="E367" s="8">
        <v>4.32</v>
      </c>
    </row>
    <row r="368" spans="1:5" x14ac:dyDescent="0.25">
      <c r="A368" s="60"/>
      <c r="B368" s="3" t="s">
        <v>563</v>
      </c>
      <c r="C368" s="19" t="s">
        <v>867</v>
      </c>
      <c r="D368" s="4" t="s">
        <v>564</v>
      </c>
      <c r="E368" s="8">
        <v>19.420000000000002</v>
      </c>
    </row>
    <row r="369" spans="1:5" x14ac:dyDescent="0.25">
      <c r="A369" s="60"/>
      <c r="B369" s="3" t="s">
        <v>565</v>
      </c>
      <c r="C369" s="19" t="s">
        <v>868</v>
      </c>
      <c r="D369" s="4" t="s">
        <v>566</v>
      </c>
      <c r="E369" s="8">
        <v>19.98</v>
      </c>
    </row>
    <row r="370" spans="1:5" x14ac:dyDescent="0.25">
      <c r="A370" s="60"/>
      <c r="B370" s="3" t="s">
        <v>567</v>
      </c>
      <c r="C370" s="19" t="s">
        <v>869</v>
      </c>
      <c r="D370" s="4" t="s">
        <v>568</v>
      </c>
      <c r="E370" s="8">
        <v>8.74</v>
      </c>
    </row>
    <row r="371" spans="1:5" x14ac:dyDescent="0.25">
      <c r="A371" s="60"/>
      <c r="B371" s="3" t="s">
        <v>569</v>
      </c>
      <c r="C371" s="19" t="s">
        <v>870</v>
      </c>
      <c r="D371" s="4" t="s">
        <v>570</v>
      </c>
      <c r="E371" s="8">
        <v>13.94</v>
      </c>
    </row>
    <row r="372" spans="1:5" x14ac:dyDescent="0.25">
      <c r="A372" s="60"/>
      <c r="B372" s="3" t="s">
        <v>571</v>
      </c>
      <c r="C372" s="19">
        <v>307</v>
      </c>
      <c r="D372" s="4" t="s">
        <v>124</v>
      </c>
      <c r="E372" s="8">
        <v>11.77</v>
      </c>
    </row>
    <row r="373" spans="1:5" x14ac:dyDescent="0.25">
      <c r="A373" s="60"/>
      <c r="B373" s="3" t="s">
        <v>572</v>
      </c>
      <c r="C373" s="19">
        <v>308</v>
      </c>
      <c r="D373" s="4" t="s">
        <v>124</v>
      </c>
      <c r="E373" s="8">
        <v>11.73</v>
      </c>
    </row>
    <row r="374" spans="1:5" x14ac:dyDescent="0.25">
      <c r="A374" s="60"/>
      <c r="B374" s="3" t="s">
        <v>573</v>
      </c>
      <c r="C374" s="19">
        <v>321</v>
      </c>
      <c r="D374" s="4" t="s">
        <v>303</v>
      </c>
      <c r="E374" s="8">
        <v>11.72</v>
      </c>
    </row>
    <row r="375" spans="1:5" x14ac:dyDescent="0.25">
      <c r="A375" s="60"/>
      <c r="B375" s="3" t="s">
        <v>574</v>
      </c>
      <c r="C375" s="19" t="s">
        <v>871</v>
      </c>
      <c r="D375" s="4" t="s">
        <v>575</v>
      </c>
      <c r="E375" s="8">
        <v>9.9499999999999993</v>
      </c>
    </row>
    <row r="376" spans="1:5" x14ac:dyDescent="0.25">
      <c r="A376" s="60"/>
      <c r="B376" s="3" t="s">
        <v>576</v>
      </c>
      <c r="C376" s="19" t="s">
        <v>872</v>
      </c>
      <c r="D376" s="4" t="s">
        <v>577</v>
      </c>
      <c r="E376" s="8">
        <v>7.18</v>
      </c>
    </row>
    <row r="377" spans="1:5" x14ac:dyDescent="0.25">
      <c r="A377" s="60"/>
      <c r="B377" s="3" t="s">
        <v>578</v>
      </c>
      <c r="C377" s="19" t="s">
        <v>873</v>
      </c>
      <c r="D377" s="4" t="s">
        <v>579</v>
      </c>
      <c r="E377" s="8">
        <v>7.18</v>
      </c>
    </row>
    <row r="378" spans="1:5" x14ac:dyDescent="0.25">
      <c r="A378" s="60"/>
      <c r="B378" s="3" t="s">
        <v>580</v>
      </c>
      <c r="C378" s="19" t="s">
        <v>874</v>
      </c>
      <c r="D378" s="4" t="s">
        <v>581</v>
      </c>
      <c r="E378" s="8">
        <v>9.0299999999999994</v>
      </c>
    </row>
    <row r="379" spans="1:5" x14ac:dyDescent="0.25">
      <c r="A379" s="61"/>
      <c r="B379" s="3" t="s">
        <v>582</v>
      </c>
      <c r="C379" s="19" t="s">
        <v>875</v>
      </c>
      <c r="D379" s="4" t="s">
        <v>85</v>
      </c>
      <c r="E379" s="8">
        <v>22.18</v>
      </c>
    </row>
    <row r="380" spans="1:5" x14ac:dyDescent="0.25">
      <c r="A380" s="6"/>
      <c r="B380" s="3" t="s">
        <v>583</v>
      </c>
      <c r="C380" s="19">
        <v>341</v>
      </c>
      <c r="D380" s="4" t="s">
        <v>323</v>
      </c>
      <c r="E380" s="8">
        <v>11.58</v>
      </c>
    </row>
    <row r="381" spans="1:5" x14ac:dyDescent="0.25">
      <c r="A381" s="59" t="s">
        <v>584</v>
      </c>
      <c r="B381" s="3" t="s">
        <v>585</v>
      </c>
      <c r="C381" s="19">
        <v>310</v>
      </c>
      <c r="D381" s="4" t="s">
        <v>124</v>
      </c>
      <c r="E381" s="8">
        <v>11.68</v>
      </c>
    </row>
    <row r="382" spans="1:5" x14ac:dyDescent="0.25">
      <c r="A382" s="60"/>
      <c r="B382" s="3" t="s">
        <v>586</v>
      </c>
      <c r="C382" s="19">
        <v>311</v>
      </c>
      <c r="D382" s="4" t="s">
        <v>124</v>
      </c>
      <c r="E382" s="8">
        <v>11.8</v>
      </c>
    </row>
    <row r="383" spans="1:5" x14ac:dyDescent="0.25">
      <c r="A383" s="60"/>
      <c r="B383" s="3" t="s">
        <v>587</v>
      </c>
      <c r="C383" s="19">
        <v>313</v>
      </c>
      <c r="D383" s="4" t="s">
        <v>124</v>
      </c>
      <c r="E383" s="8">
        <v>11.87</v>
      </c>
    </row>
    <row r="384" spans="1:5" x14ac:dyDescent="0.25">
      <c r="A384" s="60"/>
      <c r="B384" s="3" t="s">
        <v>588</v>
      </c>
      <c r="C384" s="19">
        <v>314</v>
      </c>
      <c r="D384" s="4" t="s">
        <v>124</v>
      </c>
      <c r="E384" s="8">
        <v>11.82</v>
      </c>
    </row>
    <row r="385" spans="1:5" x14ac:dyDescent="0.25">
      <c r="A385" s="60"/>
      <c r="B385" s="3" t="s">
        <v>589</v>
      </c>
      <c r="C385" s="19">
        <v>315</v>
      </c>
      <c r="D385" s="4" t="s">
        <v>124</v>
      </c>
      <c r="E385" s="8">
        <v>11.71</v>
      </c>
    </row>
    <row r="386" spans="1:5" x14ac:dyDescent="0.25">
      <c r="A386" s="60"/>
      <c r="B386" s="3" t="s">
        <v>590</v>
      </c>
      <c r="C386" s="19">
        <v>317</v>
      </c>
      <c r="D386" s="4" t="s">
        <v>124</v>
      </c>
      <c r="E386" s="8">
        <v>11.63</v>
      </c>
    </row>
    <row r="387" spans="1:5" x14ac:dyDescent="0.25">
      <c r="A387" s="60"/>
      <c r="B387" s="3" t="s">
        <v>591</v>
      </c>
      <c r="C387" s="19">
        <v>319</v>
      </c>
      <c r="D387" s="4" t="s">
        <v>124</v>
      </c>
      <c r="E387" s="8">
        <v>11.63</v>
      </c>
    </row>
    <row r="388" spans="1:5" x14ac:dyDescent="0.25">
      <c r="A388" s="60"/>
      <c r="B388" s="3" t="s">
        <v>592</v>
      </c>
      <c r="C388" s="19">
        <v>320</v>
      </c>
      <c r="D388" s="4" t="s">
        <v>124</v>
      </c>
      <c r="E388" s="8">
        <v>11.76</v>
      </c>
    </row>
    <row r="389" spans="1:5" x14ac:dyDescent="0.25">
      <c r="A389" s="60"/>
      <c r="B389" s="3" t="s">
        <v>593</v>
      </c>
      <c r="C389" s="19">
        <v>322</v>
      </c>
      <c r="D389" s="4" t="s">
        <v>303</v>
      </c>
      <c r="E389" s="8">
        <v>7.99</v>
      </c>
    </row>
    <row r="390" spans="1:5" x14ac:dyDescent="0.25">
      <c r="A390" s="60"/>
      <c r="B390" s="3" t="s">
        <v>594</v>
      </c>
      <c r="C390" s="19">
        <v>323</v>
      </c>
      <c r="D390" s="4" t="s">
        <v>303</v>
      </c>
      <c r="E390" s="8">
        <v>7.97</v>
      </c>
    </row>
    <row r="391" spans="1:5" x14ac:dyDescent="0.25">
      <c r="A391" s="60"/>
      <c r="B391" s="3" t="s">
        <v>595</v>
      </c>
      <c r="C391" s="19">
        <v>324</v>
      </c>
      <c r="D391" s="4" t="s">
        <v>303</v>
      </c>
      <c r="E391" s="8">
        <v>7.93</v>
      </c>
    </row>
    <row r="392" spans="1:5" x14ac:dyDescent="0.25">
      <c r="A392" s="60"/>
      <c r="B392" s="3" t="s">
        <v>596</v>
      </c>
      <c r="C392" s="19">
        <v>326</v>
      </c>
      <c r="D392" s="4" t="s">
        <v>303</v>
      </c>
      <c r="E392" s="8">
        <v>7.93</v>
      </c>
    </row>
    <row r="393" spans="1:5" x14ac:dyDescent="0.25">
      <c r="A393" s="60"/>
      <c r="B393" s="3" t="s">
        <v>597</v>
      </c>
      <c r="C393" s="19">
        <v>327</v>
      </c>
      <c r="D393" s="4" t="s">
        <v>303</v>
      </c>
      <c r="E393" s="8">
        <v>7.97</v>
      </c>
    </row>
    <row r="394" spans="1:5" x14ac:dyDescent="0.25">
      <c r="A394" s="60"/>
      <c r="B394" s="3" t="s">
        <v>598</v>
      </c>
      <c r="C394" s="19">
        <v>328</v>
      </c>
      <c r="D394" s="4" t="s">
        <v>303</v>
      </c>
      <c r="E394" s="8">
        <v>7.99</v>
      </c>
    </row>
    <row r="395" spans="1:5" x14ac:dyDescent="0.25">
      <c r="A395" s="60"/>
      <c r="B395" s="3" t="s">
        <v>599</v>
      </c>
      <c r="C395" s="19">
        <v>329</v>
      </c>
      <c r="D395" s="4" t="s">
        <v>303</v>
      </c>
      <c r="E395" s="8">
        <v>11.72</v>
      </c>
    </row>
    <row r="396" spans="1:5" x14ac:dyDescent="0.25">
      <c r="A396" s="60"/>
      <c r="B396" s="3" t="s">
        <v>600</v>
      </c>
      <c r="C396" s="19">
        <v>332</v>
      </c>
      <c r="D396" s="4" t="s">
        <v>125</v>
      </c>
      <c r="E396" s="8">
        <v>14.74</v>
      </c>
    </row>
    <row r="397" spans="1:5" x14ac:dyDescent="0.25">
      <c r="A397" s="60"/>
      <c r="B397" s="3" t="s">
        <v>601</v>
      </c>
      <c r="C397" s="19">
        <v>334</v>
      </c>
      <c r="D397" s="4" t="s">
        <v>125</v>
      </c>
      <c r="E397" s="8">
        <v>14.64</v>
      </c>
    </row>
    <row r="398" spans="1:5" x14ac:dyDescent="0.25">
      <c r="A398" s="60"/>
      <c r="B398" s="3" t="s">
        <v>602</v>
      </c>
      <c r="C398" s="19">
        <v>301</v>
      </c>
      <c r="D398" s="4" t="s">
        <v>125</v>
      </c>
      <c r="E398" s="8">
        <v>14.66</v>
      </c>
    </row>
    <row r="399" spans="1:5" x14ac:dyDescent="0.25">
      <c r="A399" s="60"/>
      <c r="B399" s="3" t="s">
        <v>603</v>
      </c>
      <c r="C399" s="19">
        <v>302</v>
      </c>
      <c r="D399" s="4" t="s">
        <v>125</v>
      </c>
      <c r="E399" s="8">
        <v>14.74</v>
      </c>
    </row>
    <row r="400" spans="1:5" x14ac:dyDescent="0.25">
      <c r="A400" s="60"/>
      <c r="B400" s="3" t="s">
        <v>604</v>
      </c>
      <c r="C400" s="19">
        <v>304</v>
      </c>
      <c r="D400" s="4" t="s">
        <v>343</v>
      </c>
      <c r="E400" s="8">
        <v>19.3</v>
      </c>
    </row>
    <row r="401" spans="1:5" x14ac:dyDescent="0.25">
      <c r="A401" s="61"/>
      <c r="B401" s="3" t="s">
        <v>605</v>
      </c>
      <c r="C401" s="19">
        <v>306</v>
      </c>
      <c r="D401" s="4" t="s">
        <v>343</v>
      </c>
      <c r="E401" s="8">
        <v>19.440000000000001</v>
      </c>
    </row>
    <row r="402" spans="1:5" x14ac:dyDescent="0.25">
      <c r="A402" s="59" t="s">
        <v>162</v>
      </c>
      <c r="B402" s="3" t="s">
        <v>606</v>
      </c>
      <c r="C402" s="19">
        <v>325</v>
      </c>
      <c r="D402" s="4" t="s">
        <v>166</v>
      </c>
      <c r="E402" s="8">
        <v>16.64</v>
      </c>
    </row>
    <row r="403" spans="1:5" x14ac:dyDescent="0.25">
      <c r="A403" s="61"/>
      <c r="B403" s="3" t="s">
        <v>607</v>
      </c>
      <c r="C403" s="19">
        <v>305</v>
      </c>
      <c r="D403" s="4" t="s">
        <v>608</v>
      </c>
      <c r="E403" s="8">
        <v>11.35</v>
      </c>
    </row>
    <row r="404" spans="1:5" x14ac:dyDescent="0.25">
      <c r="A404" s="59" t="s">
        <v>168</v>
      </c>
      <c r="B404" s="3" t="s">
        <v>609</v>
      </c>
      <c r="C404" s="19">
        <v>309</v>
      </c>
      <c r="D404" s="4" t="s">
        <v>610</v>
      </c>
      <c r="E404" s="8">
        <v>16.690000000000001</v>
      </c>
    </row>
    <row r="405" spans="1:5" x14ac:dyDescent="0.25">
      <c r="A405" s="61"/>
      <c r="B405" s="3" t="s">
        <v>611</v>
      </c>
      <c r="C405" s="19">
        <v>312</v>
      </c>
      <c r="D405" s="4" t="s">
        <v>612</v>
      </c>
      <c r="E405" s="8">
        <v>11.41</v>
      </c>
    </row>
    <row r="406" spans="1:5" x14ac:dyDescent="0.25">
      <c r="A406" s="59" t="s">
        <v>174</v>
      </c>
      <c r="B406" s="3" t="s">
        <v>613</v>
      </c>
      <c r="C406" s="19">
        <v>303</v>
      </c>
      <c r="D406" s="4" t="s">
        <v>176</v>
      </c>
      <c r="E406" s="8">
        <v>5.44</v>
      </c>
    </row>
    <row r="407" spans="1:5" x14ac:dyDescent="0.25">
      <c r="A407" s="60"/>
      <c r="B407" s="3" t="s">
        <v>614</v>
      </c>
      <c r="C407" s="19">
        <v>318</v>
      </c>
      <c r="D407" s="4" t="s">
        <v>180</v>
      </c>
      <c r="E407" s="8">
        <v>5.33</v>
      </c>
    </row>
    <row r="408" spans="1:5" x14ac:dyDescent="0.25">
      <c r="A408" s="60"/>
      <c r="B408" s="3" t="s">
        <v>615</v>
      </c>
      <c r="C408" s="19">
        <v>333</v>
      </c>
      <c r="D408" s="4" t="s">
        <v>178</v>
      </c>
      <c r="E408" s="8">
        <v>6.89</v>
      </c>
    </row>
    <row r="409" spans="1:5" x14ac:dyDescent="0.25">
      <c r="A409" s="60"/>
      <c r="B409" s="3" t="s">
        <v>616</v>
      </c>
      <c r="C409" s="19">
        <v>340</v>
      </c>
      <c r="D409" s="4" t="s">
        <v>178</v>
      </c>
      <c r="E409" s="8">
        <v>7.91</v>
      </c>
    </row>
    <row r="410" spans="1:5" x14ac:dyDescent="0.25">
      <c r="A410" s="61"/>
      <c r="B410" s="3" t="s">
        <v>617</v>
      </c>
      <c r="C410" s="19">
        <v>339</v>
      </c>
      <c r="D410" s="4" t="s">
        <v>180</v>
      </c>
      <c r="E410" s="8">
        <v>6.79</v>
      </c>
    </row>
    <row r="411" spans="1:5" x14ac:dyDescent="0.25">
      <c r="A411" s="6"/>
      <c r="B411" s="3" t="s">
        <v>618</v>
      </c>
      <c r="C411" s="19">
        <v>316</v>
      </c>
      <c r="D411" s="4" t="s">
        <v>359</v>
      </c>
      <c r="E411" s="8">
        <v>3.65</v>
      </c>
    </row>
    <row r="412" spans="1:5" x14ac:dyDescent="0.25">
      <c r="A412" s="59" t="s">
        <v>294</v>
      </c>
      <c r="B412" s="3" t="s">
        <v>619</v>
      </c>
      <c r="C412" s="19" t="s">
        <v>822</v>
      </c>
      <c r="D412" s="4" t="s">
        <v>233</v>
      </c>
      <c r="E412" s="8">
        <v>33.36</v>
      </c>
    </row>
    <row r="413" spans="1:5" x14ac:dyDescent="0.25">
      <c r="A413" s="60"/>
      <c r="B413" s="3" t="s">
        <v>620</v>
      </c>
      <c r="C413" s="19" t="s">
        <v>876</v>
      </c>
      <c r="D413" s="4" t="s">
        <v>235</v>
      </c>
      <c r="E413" s="8">
        <v>21.51</v>
      </c>
    </row>
    <row r="414" spans="1:5" x14ac:dyDescent="0.25">
      <c r="A414" s="60"/>
      <c r="B414" s="3" t="s">
        <v>621</v>
      </c>
      <c r="C414" s="19" t="s">
        <v>823</v>
      </c>
      <c r="D414" s="4" t="s">
        <v>85</v>
      </c>
      <c r="E414" s="8">
        <v>58.79</v>
      </c>
    </row>
    <row r="415" spans="1:5" x14ac:dyDescent="0.25">
      <c r="A415" s="60"/>
      <c r="B415" s="3" t="s">
        <v>622</v>
      </c>
      <c r="C415" s="19" t="s">
        <v>824</v>
      </c>
      <c r="D415" s="4" t="s">
        <v>85</v>
      </c>
      <c r="E415" s="8">
        <v>68.11</v>
      </c>
    </row>
    <row r="416" spans="1:5" x14ac:dyDescent="0.25">
      <c r="A416" s="60"/>
      <c r="B416" s="3" t="s">
        <v>623</v>
      </c>
      <c r="C416" s="19" t="s">
        <v>848</v>
      </c>
      <c r="D416" s="4" t="s">
        <v>85</v>
      </c>
      <c r="E416" s="8">
        <v>45.53</v>
      </c>
    </row>
    <row r="417" spans="1:5" x14ac:dyDescent="0.25">
      <c r="A417" s="61"/>
      <c r="B417" s="3" t="s">
        <v>624</v>
      </c>
      <c r="C417" s="19" t="s">
        <v>847</v>
      </c>
      <c r="D417" s="4" t="s">
        <v>85</v>
      </c>
      <c r="E417" s="8">
        <v>40.04</v>
      </c>
    </row>
    <row r="418" spans="1:5" x14ac:dyDescent="0.25">
      <c r="A418" s="18"/>
      <c r="B418" s="47" t="s">
        <v>1064</v>
      </c>
      <c r="C418" s="19"/>
      <c r="D418" s="13"/>
      <c r="E418" s="14"/>
    </row>
    <row r="419" spans="1:5" x14ac:dyDescent="0.25">
      <c r="A419" s="18"/>
      <c r="B419" s="39" t="s">
        <v>1065</v>
      </c>
      <c r="C419" s="19">
        <v>435</v>
      </c>
      <c r="D419" s="13"/>
      <c r="E419" s="14"/>
    </row>
    <row r="420" spans="1:5" x14ac:dyDescent="0.25">
      <c r="A420" s="59" t="s">
        <v>625</v>
      </c>
      <c r="B420" s="3" t="s">
        <v>626</v>
      </c>
      <c r="C420" s="19" t="s">
        <v>919</v>
      </c>
      <c r="D420" s="4" t="s">
        <v>627</v>
      </c>
      <c r="E420" s="8">
        <v>10.68</v>
      </c>
    </row>
    <row r="421" spans="1:5" x14ac:dyDescent="0.25">
      <c r="A421" s="60"/>
      <c r="B421" s="3" t="s">
        <v>628</v>
      </c>
      <c r="C421" s="19" t="s">
        <v>920</v>
      </c>
      <c r="D421" s="4" t="s">
        <v>629</v>
      </c>
      <c r="E421" s="8">
        <v>22</v>
      </c>
    </row>
    <row r="422" spans="1:5" x14ac:dyDescent="0.25">
      <c r="A422" s="60"/>
      <c r="B422" s="3" t="s">
        <v>630</v>
      </c>
      <c r="C422" s="19" t="s">
        <v>921</v>
      </c>
      <c r="D422" s="4" t="s">
        <v>631</v>
      </c>
      <c r="E422" s="8">
        <v>17.54</v>
      </c>
    </row>
    <row r="423" spans="1:5" x14ac:dyDescent="0.25">
      <c r="A423" s="60"/>
      <c r="B423" s="3" t="s">
        <v>632</v>
      </c>
      <c r="C423" s="19" t="s">
        <v>922</v>
      </c>
      <c r="D423" s="4" t="s">
        <v>633</v>
      </c>
      <c r="E423" s="8">
        <v>17.59</v>
      </c>
    </row>
    <row r="424" spans="1:5" x14ac:dyDescent="0.25">
      <c r="A424" s="60"/>
      <c r="B424" s="3" t="s">
        <v>634</v>
      </c>
      <c r="C424" s="19" t="s">
        <v>923</v>
      </c>
      <c r="D424" s="4" t="s">
        <v>635</v>
      </c>
      <c r="E424" s="8">
        <v>24.43</v>
      </c>
    </row>
    <row r="425" spans="1:5" x14ac:dyDescent="0.25">
      <c r="A425" s="60"/>
      <c r="B425" s="3" t="s">
        <v>636</v>
      </c>
      <c r="C425" s="19" t="s">
        <v>924</v>
      </c>
      <c r="D425" s="4" t="s">
        <v>637</v>
      </c>
      <c r="E425" s="8">
        <f>77.62+15.14</f>
        <v>92.76</v>
      </c>
    </row>
    <row r="426" spans="1:5" x14ac:dyDescent="0.25">
      <c r="A426" s="60"/>
      <c r="B426" s="3" t="s">
        <v>638</v>
      </c>
      <c r="C426" s="19" t="s">
        <v>925</v>
      </c>
      <c r="D426" s="4" t="s">
        <v>639</v>
      </c>
      <c r="E426" s="8">
        <v>9.18</v>
      </c>
    </row>
    <row r="427" spans="1:5" x14ac:dyDescent="0.25">
      <c r="A427" s="60"/>
      <c r="B427" s="3" t="s">
        <v>640</v>
      </c>
      <c r="C427" s="19" t="s">
        <v>926</v>
      </c>
      <c r="D427" s="4" t="s">
        <v>641</v>
      </c>
      <c r="E427" s="8">
        <v>6.13</v>
      </c>
    </row>
    <row r="428" spans="1:5" x14ac:dyDescent="0.25">
      <c r="A428" s="60"/>
      <c r="B428" s="3" t="s">
        <v>642</v>
      </c>
      <c r="C428" s="19" t="s">
        <v>927</v>
      </c>
      <c r="D428" s="4" t="s">
        <v>643</v>
      </c>
      <c r="E428" s="8">
        <v>16.04</v>
      </c>
    </row>
    <row r="429" spans="1:5" x14ac:dyDescent="0.25">
      <c r="A429" s="60"/>
      <c r="B429" s="3" t="s">
        <v>644</v>
      </c>
      <c r="C429" s="19" t="s">
        <v>928</v>
      </c>
      <c r="D429" s="4" t="s">
        <v>645</v>
      </c>
      <c r="E429" s="8">
        <v>11.99</v>
      </c>
    </row>
    <row r="430" spans="1:5" x14ac:dyDescent="0.25">
      <c r="A430" s="60"/>
      <c r="B430" s="3" t="s">
        <v>646</v>
      </c>
      <c r="C430" s="19" t="s">
        <v>929</v>
      </c>
      <c r="D430" s="4" t="s">
        <v>647</v>
      </c>
      <c r="E430" s="8">
        <v>12.05</v>
      </c>
    </row>
    <row r="431" spans="1:5" x14ac:dyDescent="0.25">
      <c r="A431" s="61"/>
      <c r="B431" s="3" t="s">
        <v>648</v>
      </c>
      <c r="C431" s="19" t="s">
        <v>930</v>
      </c>
      <c r="D431" s="4" t="s">
        <v>649</v>
      </c>
      <c r="E431" s="8">
        <v>8.99</v>
      </c>
    </row>
    <row r="432" spans="1:5" x14ac:dyDescent="0.25">
      <c r="A432" s="18"/>
      <c r="B432" s="3" t="s">
        <v>855</v>
      </c>
      <c r="C432" s="19" t="s">
        <v>931</v>
      </c>
      <c r="D432" s="13" t="s">
        <v>854</v>
      </c>
      <c r="E432" s="14"/>
    </row>
    <row r="433" spans="1:5" x14ac:dyDescent="0.25">
      <c r="A433" s="18"/>
      <c r="B433" s="39" t="s">
        <v>1066</v>
      </c>
      <c r="C433" s="19">
        <v>436</v>
      </c>
      <c r="D433" s="13"/>
      <c r="E433" s="14"/>
    </row>
    <row r="434" spans="1:5" x14ac:dyDescent="0.25">
      <c r="A434" s="59" t="s">
        <v>650</v>
      </c>
      <c r="B434" s="3" t="s">
        <v>651</v>
      </c>
      <c r="C434" s="19" t="s">
        <v>932</v>
      </c>
      <c r="D434" s="4" t="s">
        <v>652</v>
      </c>
      <c r="E434" s="8">
        <v>29.76</v>
      </c>
    </row>
    <row r="435" spans="1:5" x14ac:dyDescent="0.25">
      <c r="A435" s="60"/>
      <c r="B435" s="3" t="s">
        <v>653</v>
      </c>
      <c r="C435" s="19" t="s">
        <v>933</v>
      </c>
      <c r="D435" s="4" t="s">
        <v>654</v>
      </c>
      <c r="E435" s="8">
        <v>20.059999999999999</v>
      </c>
    </row>
    <row r="436" spans="1:5" x14ac:dyDescent="0.25">
      <c r="A436" s="60"/>
      <c r="B436" s="3" t="s">
        <v>655</v>
      </c>
      <c r="C436" s="19" t="s">
        <v>934</v>
      </c>
      <c r="D436" s="4" t="s">
        <v>656</v>
      </c>
      <c r="E436" s="8">
        <v>42.26</v>
      </c>
    </row>
    <row r="437" spans="1:5" x14ac:dyDescent="0.25">
      <c r="A437" s="60"/>
      <c r="B437" s="3" t="s">
        <v>657</v>
      </c>
      <c r="C437" s="19" t="s">
        <v>935</v>
      </c>
      <c r="D437" s="4" t="s">
        <v>658</v>
      </c>
      <c r="E437" s="8">
        <v>66.27</v>
      </c>
    </row>
    <row r="438" spans="1:5" x14ac:dyDescent="0.25">
      <c r="A438" s="60"/>
      <c r="B438" s="3" t="s">
        <v>659</v>
      </c>
      <c r="C438" s="19" t="s">
        <v>936</v>
      </c>
      <c r="D438" s="4" t="s">
        <v>660</v>
      </c>
      <c r="E438" s="8">
        <v>7.43</v>
      </c>
    </row>
    <row r="439" spans="1:5" x14ac:dyDescent="0.25">
      <c r="A439" s="60"/>
      <c r="B439" s="3" t="s">
        <v>661</v>
      </c>
      <c r="C439" s="19" t="s">
        <v>937</v>
      </c>
      <c r="D439" s="4" t="s">
        <v>662</v>
      </c>
      <c r="E439" s="8">
        <v>11.45</v>
      </c>
    </row>
    <row r="440" spans="1:5" x14ac:dyDescent="0.25">
      <c r="A440" s="60"/>
      <c r="B440" s="3" t="s">
        <v>663</v>
      </c>
      <c r="C440" s="19" t="s">
        <v>938</v>
      </c>
      <c r="D440" s="4" t="s">
        <v>664</v>
      </c>
      <c r="E440" s="8">
        <v>23.6</v>
      </c>
    </row>
    <row r="441" spans="1:5" x14ac:dyDescent="0.25">
      <c r="A441" s="60"/>
      <c r="B441" s="3" t="s">
        <v>665</v>
      </c>
      <c r="C441" s="19" t="s">
        <v>939</v>
      </c>
      <c r="D441" s="4" t="s">
        <v>666</v>
      </c>
      <c r="E441" s="8">
        <v>20.46</v>
      </c>
    </row>
    <row r="442" spans="1:5" x14ac:dyDescent="0.25">
      <c r="A442" s="60"/>
      <c r="B442" s="3" t="s">
        <v>667</v>
      </c>
      <c r="C442" s="19" t="s">
        <v>940</v>
      </c>
      <c r="D442" s="4" t="s">
        <v>668</v>
      </c>
      <c r="E442" s="8">
        <v>20.32</v>
      </c>
    </row>
    <row r="443" spans="1:5" x14ac:dyDescent="0.25">
      <c r="A443" s="61"/>
      <c r="B443" s="3" t="s">
        <v>669</v>
      </c>
      <c r="C443" s="19" t="s">
        <v>941</v>
      </c>
      <c r="D443" s="4" t="s">
        <v>670</v>
      </c>
      <c r="E443" s="8">
        <v>10.1</v>
      </c>
    </row>
    <row r="444" spans="1:5" x14ac:dyDescent="0.25">
      <c r="A444" s="18"/>
      <c r="B444" s="3" t="s">
        <v>1067</v>
      </c>
      <c r="C444" s="19">
        <v>441</v>
      </c>
      <c r="D444" s="13"/>
      <c r="E444" s="14"/>
    </row>
    <row r="445" spans="1:5" x14ac:dyDescent="0.25">
      <c r="A445" s="59" t="s">
        <v>671</v>
      </c>
      <c r="B445" s="3" t="s">
        <v>672</v>
      </c>
      <c r="C445" s="19" t="s">
        <v>942</v>
      </c>
      <c r="D445" s="4" t="s">
        <v>673</v>
      </c>
      <c r="E445" s="8">
        <v>18.309999999999999</v>
      </c>
    </row>
    <row r="446" spans="1:5" x14ac:dyDescent="0.25">
      <c r="A446" s="61"/>
      <c r="B446" s="3" t="s">
        <v>674</v>
      </c>
      <c r="C446" s="19" t="s">
        <v>943</v>
      </c>
      <c r="D446" s="4" t="s">
        <v>675</v>
      </c>
      <c r="E446" s="8">
        <v>10.37</v>
      </c>
    </row>
    <row r="447" spans="1:5" x14ac:dyDescent="0.25">
      <c r="A447" s="18"/>
      <c r="B447" s="3" t="s">
        <v>676</v>
      </c>
      <c r="C447" s="19">
        <v>442</v>
      </c>
      <c r="D447" s="13"/>
      <c r="E447" s="14"/>
    </row>
    <row r="448" spans="1:5" x14ac:dyDescent="0.25">
      <c r="A448" s="59" t="s">
        <v>676</v>
      </c>
      <c r="B448" s="3" t="s">
        <v>677</v>
      </c>
      <c r="C448" s="19" t="s">
        <v>944</v>
      </c>
      <c r="D448" s="4" t="s">
        <v>678</v>
      </c>
      <c r="E448" s="8">
        <v>17.79</v>
      </c>
    </row>
    <row r="449" spans="1:5" x14ac:dyDescent="0.25">
      <c r="A449" s="60"/>
      <c r="B449" s="3" t="s">
        <v>679</v>
      </c>
      <c r="C449" s="19" t="s">
        <v>945</v>
      </c>
      <c r="D449" s="4" t="s">
        <v>680</v>
      </c>
      <c r="E449" s="8">
        <v>13.26</v>
      </c>
    </row>
    <row r="450" spans="1:5" x14ac:dyDescent="0.25">
      <c r="A450" s="60"/>
      <c r="B450" s="3" t="s">
        <v>681</v>
      </c>
      <c r="C450" s="19" t="s">
        <v>947</v>
      </c>
      <c r="D450" s="4" t="s">
        <v>682</v>
      </c>
      <c r="E450" s="8">
        <v>13.4</v>
      </c>
    </row>
    <row r="451" spans="1:5" x14ac:dyDescent="0.25">
      <c r="A451" s="60"/>
      <c r="B451" s="3" t="s">
        <v>683</v>
      </c>
      <c r="C451" s="19" t="s">
        <v>948</v>
      </c>
      <c r="D451" s="4" t="s">
        <v>684</v>
      </c>
      <c r="E451" s="8">
        <v>9.5500000000000007</v>
      </c>
    </row>
    <row r="452" spans="1:5" x14ac:dyDescent="0.25">
      <c r="A452" s="60"/>
      <c r="B452" s="3" t="s">
        <v>685</v>
      </c>
      <c r="C452" s="19" t="s">
        <v>949</v>
      </c>
      <c r="D452" s="4" t="s">
        <v>686</v>
      </c>
      <c r="E452" s="8">
        <v>19.61</v>
      </c>
    </row>
    <row r="453" spans="1:5" x14ac:dyDescent="0.25">
      <c r="A453" s="60"/>
      <c r="B453" s="3" t="s">
        <v>687</v>
      </c>
      <c r="C453" s="19" t="s">
        <v>946</v>
      </c>
      <c r="D453" s="4" t="s">
        <v>688</v>
      </c>
      <c r="E453" s="8">
        <v>9.5500000000000007</v>
      </c>
    </row>
    <row r="454" spans="1:5" x14ac:dyDescent="0.25">
      <c r="A454" s="60"/>
      <c r="B454" s="3" t="s">
        <v>689</v>
      </c>
      <c r="C454" s="19" t="s">
        <v>950</v>
      </c>
      <c r="D454" s="4" t="s">
        <v>690</v>
      </c>
      <c r="E454" s="8">
        <v>30.48</v>
      </c>
    </row>
    <row r="455" spans="1:5" x14ac:dyDescent="0.25">
      <c r="A455" s="60"/>
      <c r="B455" s="3" t="s">
        <v>691</v>
      </c>
      <c r="C455" s="19" t="s">
        <v>951</v>
      </c>
      <c r="D455" s="4" t="s">
        <v>692</v>
      </c>
      <c r="E455" s="8">
        <v>16.12</v>
      </c>
    </row>
    <row r="456" spans="1:5" x14ac:dyDescent="0.25">
      <c r="A456" s="60"/>
      <c r="B456" s="3" t="s">
        <v>693</v>
      </c>
      <c r="C456" s="19" t="s">
        <v>952</v>
      </c>
      <c r="D456" s="4" t="s">
        <v>694</v>
      </c>
      <c r="E456" s="8">
        <v>9.06</v>
      </c>
    </row>
    <row r="457" spans="1:5" x14ac:dyDescent="0.25">
      <c r="A457" s="60"/>
      <c r="B457" s="3" t="s">
        <v>695</v>
      </c>
      <c r="C457" s="19" t="s">
        <v>953</v>
      </c>
      <c r="D457" s="4" t="s">
        <v>696</v>
      </c>
      <c r="E457" s="8">
        <v>28.13</v>
      </c>
    </row>
    <row r="458" spans="1:5" x14ac:dyDescent="0.25">
      <c r="A458" s="60"/>
      <c r="B458" s="3" t="s">
        <v>697</v>
      </c>
      <c r="C458" s="19" t="s">
        <v>954</v>
      </c>
      <c r="D458" s="4" t="s">
        <v>698</v>
      </c>
      <c r="E458" s="8">
        <v>7.68</v>
      </c>
    </row>
    <row r="459" spans="1:5" x14ac:dyDescent="0.25">
      <c r="A459" s="60"/>
      <c r="B459" s="3" t="s">
        <v>699</v>
      </c>
      <c r="C459" s="19" t="s">
        <v>955</v>
      </c>
      <c r="D459" s="4" t="s">
        <v>700</v>
      </c>
      <c r="E459" s="8">
        <v>10.029999999999999</v>
      </c>
    </row>
    <row r="460" spans="1:5" x14ac:dyDescent="0.25">
      <c r="A460" s="60"/>
      <c r="B460" s="3" t="s">
        <v>701</v>
      </c>
      <c r="C460" s="19" t="s">
        <v>956</v>
      </c>
      <c r="D460" s="4" t="s">
        <v>702</v>
      </c>
      <c r="E460" s="8">
        <v>16.739999999999998</v>
      </c>
    </row>
    <row r="461" spans="1:5" x14ac:dyDescent="0.25">
      <c r="A461" s="60"/>
      <c r="B461" s="3" t="s">
        <v>703</v>
      </c>
      <c r="C461" s="19" t="s">
        <v>957</v>
      </c>
      <c r="D461" s="4" t="s">
        <v>704</v>
      </c>
      <c r="E461" s="8">
        <v>22.9</v>
      </c>
    </row>
    <row r="462" spans="1:5" x14ac:dyDescent="0.25">
      <c r="A462" s="61"/>
      <c r="B462" s="3" t="s">
        <v>705</v>
      </c>
      <c r="C462" s="19" t="s">
        <v>958</v>
      </c>
      <c r="D462" s="4" t="s">
        <v>85</v>
      </c>
      <c r="E462" s="8">
        <v>25.28</v>
      </c>
    </row>
    <row r="463" spans="1:5" x14ac:dyDescent="0.25">
      <c r="A463" s="59" t="s">
        <v>706</v>
      </c>
      <c r="B463" s="3" t="s">
        <v>707</v>
      </c>
      <c r="C463" s="19">
        <v>433</v>
      </c>
      <c r="D463" s="4" t="s">
        <v>708</v>
      </c>
      <c r="E463" s="8">
        <v>22.98</v>
      </c>
    </row>
    <row r="464" spans="1:5" x14ac:dyDescent="0.25">
      <c r="A464" s="60"/>
      <c r="B464" s="3" t="s">
        <v>709</v>
      </c>
      <c r="C464" s="19">
        <v>439</v>
      </c>
      <c r="D464" s="4" t="s">
        <v>323</v>
      </c>
      <c r="E464" s="8">
        <v>12.61</v>
      </c>
    </row>
    <row r="465" spans="1:5" x14ac:dyDescent="0.25">
      <c r="A465" s="60"/>
      <c r="B465" s="3" t="s">
        <v>710</v>
      </c>
      <c r="C465" s="19">
        <v>440</v>
      </c>
      <c r="D465" s="4" t="s">
        <v>321</v>
      </c>
      <c r="E465" s="8">
        <v>12.57</v>
      </c>
    </row>
    <row r="466" spans="1:5" x14ac:dyDescent="0.25">
      <c r="A466" s="61"/>
      <c r="B466" s="3" t="s">
        <v>711</v>
      </c>
      <c r="C466" s="19">
        <v>405</v>
      </c>
      <c r="D466" s="4" t="s">
        <v>319</v>
      </c>
      <c r="E466" s="8">
        <v>10.31</v>
      </c>
    </row>
    <row r="467" spans="1:5" x14ac:dyDescent="0.25">
      <c r="A467" s="59" t="s">
        <v>324</v>
      </c>
      <c r="B467" s="3" t="s">
        <v>712</v>
      </c>
      <c r="C467" s="19">
        <v>406</v>
      </c>
      <c r="D467" s="4" t="s">
        <v>125</v>
      </c>
      <c r="E467" s="8">
        <v>14.5</v>
      </c>
    </row>
    <row r="468" spans="1:5" x14ac:dyDescent="0.25">
      <c r="A468" s="60"/>
      <c r="B468" s="3" t="s">
        <v>713</v>
      </c>
      <c r="C468" s="19">
        <v>407</v>
      </c>
      <c r="D468" s="4" t="s">
        <v>125</v>
      </c>
      <c r="E468" s="8">
        <v>14.51</v>
      </c>
    </row>
    <row r="469" spans="1:5" x14ac:dyDescent="0.25">
      <c r="A469" s="60"/>
      <c r="B469" s="3" t="s">
        <v>714</v>
      </c>
      <c r="C469" s="19">
        <v>409</v>
      </c>
      <c r="D469" s="4" t="s">
        <v>124</v>
      </c>
      <c r="E469" s="8">
        <v>11.01</v>
      </c>
    </row>
    <row r="470" spans="1:5" x14ac:dyDescent="0.25">
      <c r="A470" s="60"/>
      <c r="B470" s="3" t="s">
        <v>715</v>
      </c>
      <c r="C470" s="19">
        <v>411</v>
      </c>
      <c r="D470" s="4" t="s">
        <v>124</v>
      </c>
      <c r="E470" s="8">
        <v>11.07</v>
      </c>
    </row>
    <row r="471" spans="1:5" x14ac:dyDescent="0.25">
      <c r="A471" s="60"/>
      <c r="B471" s="3" t="s">
        <v>716</v>
      </c>
      <c r="C471" s="19">
        <v>412</v>
      </c>
      <c r="D471" s="4" t="s">
        <v>124</v>
      </c>
      <c r="E471" s="8">
        <v>11.07</v>
      </c>
    </row>
    <row r="472" spans="1:5" x14ac:dyDescent="0.25">
      <c r="A472" s="60"/>
      <c r="B472" s="3" t="s">
        <v>717</v>
      </c>
      <c r="C472" s="19">
        <v>413</v>
      </c>
      <c r="D472" s="4" t="s">
        <v>124</v>
      </c>
      <c r="E472" s="8">
        <v>10.97</v>
      </c>
    </row>
    <row r="473" spans="1:5" x14ac:dyDescent="0.25">
      <c r="A473" s="60"/>
      <c r="B473" s="3" t="s">
        <v>718</v>
      </c>
      <c r="C473" s="19">
        <v>415</v>
      </c>
      <c r="D473" s="4" t="s">
        <v>124</v>
      </c>
      <c r="E473" s="8">
        <v>11.07</v>
      </c>
    </row>
    <row r="474" spans="1:5" x14ac:dyDescent="0.25">
      <c r="A474" s="60"/>
      <c r="B474" s="3" t="s">
        <v>719</v>
      </c>
      <c r="C474" s="19">
        <v>416</v>
      </c>
      <c r="D474" s="4" t="s">
        <v>124</v>
      </c>
      <c r="E474" s="8">
        <v>11.07</v>
      </c>
    </row>
    <row r="475" spans="1:5" x14ac:dyDescent="0.25">
      <c r="A475" s="60"/>
      <c r="B475" s="3" t="s">
        <v>720</v>
      </c>
      <c r="C475" s="19">
        <v>418</v>
      </c>
      <c r="D475" s="4" t="s">
        <v>124</v>
      </c>
      <c r="E475" s="8">
        <v>11.03</v>
      </c>
    </row>
    <row r="476" spans="1:5" x14ac:dyDescent="0.25">
      <c r="A476" s="60"/>
      <c r="B476" s="3" t="s">
        <v>721</v>
      </c>
      <c r="C476" s="19">
        <v>420</v>
      </c>
      <c r="D476" s="4" t="s">
        <v>124</v>
      </c>
      <c r="E476" s="8">
        <v>11.04</v>
      </c>
    </row>
    <row r="477" spans="1:5" x14ac:dyDescent="0.25">
      <c r="A477" s="60"/>
      <c r="B477" s="3" t="s">
        <v>722</v>
      </c>
      <c r="C477" s="19">
        <v>421</v>
      </c>
      <c r="D477" s="4" t="s">
        <v>303</v>
      </c>
      <c r="E477" s="8">
        <v>11.72</v>
      </c>
    </row>
    <row r="478" spans="1:5" x14ac:dyDescent="0.25">
      <c r="A478" s="60"/>
      <c r="B478" s="3" t="s">
        <v>723</v>
      </c>
      <c r="C478" s="19">
        <v>422</v>
      </c>
      <c r="D478" s="4" t="s">
        <v>303</v>
      </c>
      <c r="E478" s="8">
        <v>7.99</v>
      </c>
    </row>
    <row r="479" spans="1:5" x14ac:dyDescent="0.25">
      <c r="A479" s="60"/>
      <c r="B479" s="3" t="s">
        <v>724</v>
      </c>
      <c r="C479" s="19">
        <v>423</v>
      </c>
      <c r="D479" s="4" t="s">
        <v>303</v>
      </c>
      <c r="E479" s="8">
        <v>7.97</v>
      </c>
    </row>
    <row r="480" spans="1:5" x14ac:dyDescent="0.25">
      <c r="A480" s="60"/>
      <c r="B480" s="3" t="s">
        <v>725</v>
      </c>
      <c r="C480" s="19">
        <v>424</v>
      </c>
      <c r="D480" s="4" t="s">
        <v>303</v>
      </c>
      <c r="E480" s="8">
        <v>7.93</v>
      </c>
    </row>
    <row r="481" spans="1:5" x14ac:dyDescent="0.25">
      <c r="A481" s="60"/>
      <c r="B481" s="3" t="s">
        <v>726</v>
      </c>
      <c r="C481" s="19">
        <v>425</v>
      </c>
      <c r="D481" s="4" t="s">
        <v>303</v>
      </c>
      <c r="E481" s="8">
        <v>7.93</v>
      </c>
    </row>
    <row r="482" spans="1:5" x14ac:dyDescent="0.25">
      <c r="A482" s="60"/>
      <c r="B482" s="3" t="s">
        <v>727</v>
      </c>
      <c r="C482" s="19">
        <v>426</v>
      </c>
      <c r="D482" s="4" t="s">
        <v>303</v>
      </c>
      <c r="E482" s="8">
        <v>7.97</v>
      </c>
    </row>
    <row r="483" spans="1:5" x14ac:dyDescent="0.25">
      <c r="A483" s="60"/>
      <c r="B483" s="3" t="s">
        <v>728</v>
      </c>
      <c r="C483" s="19">
        <v>427</v>
      </c>
      <c r="D483" s="4" t="s">
        <v>303</v>
      </c>
      <c r="E483" s="8">
        <v>7.99</v>
      </c>
    </row>
    <row r="484" spans="1:5" x14ac:dyDescent="0.25">
      <c r="A484" s="60"/>
      <c r="B484" s="3" t="s">
        <v>729</v>
      </c>
      <c r="C484" s="19">
        <v>428</v>
      </c>
      <c r="D484" s="4" t="s">
        <v>124</v>
      </c>
      <c r="E484" s="8">
        <v>11.72</v>
      </c>
    </row>
    <row r="485" spans="1:5" x14ac:dyDescent="0.25">
      <c r="A485" s="60"/>
      <c r="B485" s="3" t="s">
        <v>730</v>
      </c>
      <c r="C485" s="19">
        <v>429</v>
      </c>
      <c r="D485" s="4" t="s">
        <v>125</v>
      </c>
      <c r="E485" s="8">
        <v>13.56</v>
      </c>
    </row>
    <row r="486" spans="1:5" x14ac:dyDescent="0.25">
      <c r="A486" s="60"/>
      <c r="B486" s="3" t="s">
        <v>731</v>
      </c>
      <c r="C486" s="19">
        <v>430</v>
      </c>
      <c r="D486" s="4" t="s">
        <v>125</v>
      </c>
      <c r="E486" s="8">
        <v>13.66</v>
      </c>
    </row>
    <row r="487" spans="1:5" x14ac:dyDescent="0.25">
      <c r="A487" s="60"/>
      <c r="B487" s="3" t="s">
        <v>732</v>
      </c>
      <c r="C487" s="19">
        <v>432</v>
      </c>
      <c r="D487" s="4" t="s">
        <v>125</v>
      </c>
      <c r="E487" s="8">
        <v>13.66</v>
      </c>
    </row>
    <row r="488" spans="1:5" x14ac:dyDescent="0.25">
      <c r="A488" s="60"/>
      <c r="B488" s="3" t="s">
        <v>733</v>
      </c>
      <c r="C488" s="19">
        <v>403</v>
      </c>
      <c r="D488" s="4" t="s">
        <v>343</v>
      </c>
      <c r="E488" s="8">
        <v>19.3</v>
      </c>
    </row>
    <row r="489" spans="1:5" x14ac:dyDescent="0.25">
      <c r="A489" s="61"/>
      <c r="B489" s="3" t="s">
        <v>734</v>
      </c>
      <c r="C489" s="19">
        <v>404</v>
      </c>
      <c r="D489" s="4" t="s">
        <v>343</v>
      </c>
      <c r="E489" s="8">
        <v>19.440000000000001</v>
      </c>
    </row>
    <row r="490" spans="1:5" x14ac:dyDescent="0.25">
      <c r="A490" s="59" t="s">
        <v>162</v>
      </c>
      <c r="B490" s="3" t="s">
        <v>735</v>
      </c>
      <c r="C490" s="19">
        <v>401</v>
      </c>
      <c r="D490" s="4" t="s">
        <v>166</v>
      </c>
      <c r="E490" s="8">
        <v>16.739999999999998</v>
      </c>
    </row>
    <row r="491" spans="1:5" x14ac:dyDescent="0.25">
      <c r="A491" s="61"/>
      <c r="B491" s="3" t="s">
        <v>736</v>
      </c>
      <c r="C491" s="19">
        <v>419</v>
      </c>
      <c r="D491" s="4" t="s">
        <v>348</v>
      </c>
      <c r="E491" s="8">
        <v>16.64</v>
      </c>
    </row>
    <row r="492" spans="1:5" x14ac:dyDescent="0.25">
      <c r="A492" s="59" t="s">
        <v>168</v>
      </c>
      <c r="B492" s="3" t="s">
        <v>737</v>
      </c>
      <c r="C492" s="19">
        <v>408</v>
      </c>
      <c r="D492" s="4" t="s">
        <v>610</v>
      </c>
      <c r="E492" s="8">
        <v>18.04</v>
      </c>
    </row>
    <row r="493" spans="1:5" x14ac:dyDescent="0.25">
      <c r="A493" s="61"/>
      <c r="B493" s="3" t="s">
        <v>738</v>
      </c>
      <c r="C493" s="19">
        <v>410</v>
      </c>
      <c r="D493" s="4" t="s">
        <v>612</v>
      </c>
      <c r="E493" s="8">
        <v>11.41</v>
      </c>
    </row>
    <row r="494" spans="1:5" x14ac:dyDescent="0.25">
      <c r="A494" s="59" t="s">
        <v>174</v>
      </c>
      <c r="B494" s="3" t="s">
        <v>739</v>
      </c>
      <c r="C494" s="19">
        <v>402</v>
      </c>
      <c r="D494" s="4" t="s">
        <v>176</v>
      </c>
      <c r="E494" s="8">
        <v>5.44</v>
      </c>
    </row>
    <row r="495" spans="1:5" x14ac:dyDescent="0.25">
      <c r="A495" s="60"/>
      <c r="B495" s="3" t="s">
        <v>740</v>
      </c>
      <c r="C495" s="19">
        <v>417</v>
      </c>
      <c r="D495" s="4" t="s">
        <v>180</v>
      </c>
      <c r="E495" s="8">
        <v>5.33</v>
      </c>
    </row>
    <row r="496" spans="1:5" x14ac:dyDescent="0.25">
      <c r="A496" s="60"/>
      <c r="B496" s="3" t="s">
        <v>741</v>
      </c>
      <c r="C496" s="19">
        <v>431</v>
      </c>
      <c r="D496" s="4" t="s">
        <v>178</v>
      </c>
      <c r="E496" s="8">
        <v>6.89</v>
      </c>
    </row>
    <row r="497" spans="1:5" x14ac:dyDescent="0.25">
      <c r="A497" s="60"/>
      <c r="B497" s="3" t="s">
        <v>742</v>
      </c>
      <c r="C497" s="19">
        <v>438</v>
      </c>
      <c r="D497" s="4" t="s">
        <v>178</v>
      </c>
      <c r="E497" s="8">
        <v>7.91</v>
      </c>
    </row>
    <row r="498" spans="1:5" x14ac:dyDescent="0.25">
      <c r="A498" s="61"/>
      <c r="B498" s="3" t="s">
        <v>743</v>
      </c>
      <c r="C498" s="19">
        <v>437</v>
      </c>
      <c r="D498" s="4" t="s">
        <v>180</v>
      </c>
      <c r="E498" s="8">
        <v>6.79</v>
      </c>
    </row>
    <row r="499" spans="1:5" x14ac:dyDescent="0.25">
      <c r="A499" s="6"/>
      <c r="B499" s="3" t="s">
        <v>744</v>
      </c>
      <c r="C499" s="19">
        <v>414</v>
      </c>
      <c r="D499" s="3" t="s">
        <v>359</v>
      </c>
      <c r="E499" s="8">
        <v>3.65</v>
      </c>
    </row>
    <row r="500" spans="1:5" x14ac:dyDescent="0.25">
      <c r="A500" s="64" t="s">
        <v>294</v>
      </c>
      <c r="B500" s="3" t="s">
        <v>745</v>
      </c>
      <c r="C500" s="19" t="s">
        <v>851</v>
      </c>
      <c r="D500" s="3" t="s">
        <v>233</v>
      </c>
      <c r="E500" s="8">
        <v>33.36</v>
      </c>
    </row>
    <row r="501" spans="1:5" x14ac:dyDescent="0.25">
      <c r="A501" s="64"/>
      <c r="B501" s="3" t="s">
        <v>746</v>
      </c>
      <c r="C501" s="19" t="s">
        <v>959</v>
      </c>
      <c r="D501" s="3" t="s">
        <v>235</v>
      </c>
      <c r="E501" s="8">
        <v>21.51</v>
      </c>
    </row>
    <row r="502" spans="1:5" x14ac:dyDescent="0.25">
      <c r="A502" s="64"/>
      <c r="B502" s="3" t="s">
        <v>747</v>
      </c>
      <c r="C502" s="19" t="s">
        <v>852</v>
      </c>
      <c r="D502" s="3" t="s">
        <v>85</v>
      </c>
      <c r="E502" s="8">
        <v>58.79</v>
      </c>
    </row>
    <row r="503" spans="1:5" x14ac:dyDescent="0.25">
      <c r="A503" s="64"/>
      <c r="B503" s="3" t="s">
        <v>748</v>
      </c>
      <c r="C503" s="19" t="s">
        <v>853</v>
      </c>
      <c r="D503" s="3" t="s">
        <v>85</v>
      </c>
      <c r="E503" s="8">
        <v>68.11</v>
      </c>
    </row>
    <row r="504" spans="1:5" x14ac:dyDescent="0.25">
      <c r="A504" s="64"/>
      <c r="B504" s="3" t="s">
        <v>749</v>
      </c>
      <c r="C504" s="19" t="s">
        <v>960</v>
      </c>
      <c r="D504" s="3" t="s">
        <v>85</v>
      </c>
      <c r="E504" s="8">
        <v>45.53</v>
      </c>
    </row>
    <row r="505" spans="1:5" x14ac:dyDescent="0.25">
      <c r="A505" s="64"/>
      <c r="B505" s="3" t="s">
        <v>750</v>
      </c>
      <c r="C505" s="19" t="s">
        <v>918</v>
      </c>
      <c r="D505" s="3" t="s">
        <v>85</v>
      </c>
      <c r="E505" s="8">
        <v>40.68</v>
      </c>
    </row>
    <row r="506" spans="1:5" x14ac:dyDescent="0.25">
      <c r="A506" s="33"/>
      <c r="B506" s="42" t="s">
        <v>1068</v>
      </c>
      <c r="C506" s="19"/>
      <c r="D506" s="37"/>
      <c r="E506" s="38"/>
    </row>
    <row r="507" spans="1:5" x14ac:dyDescent="0.25">
      <c r="A507" s="64" t="s">
        <v>111</v>
      </c>
      <c r="B507" s="7" t="s">
        <v>751</v>
      </c>
      <c r="C507" s="26">
        <v>503</v>
      </c>
      <c r="D507" s="7" t="s">
        <v>111</v>
      </c>
      <c r="E507" s="8">
        <v>733.6</v>
      </c>
    </row>
    <row r="508" spans="1:5" x14ac:dyDescent="0.25">
      <c r="A508" s="64"/>
      <c r="B508" s="7" t="s">
        <v>752</v>
      </c>
      <c r="C508" s="26">
        <v>501</v>
      </c>
      <c r="D508" s="7" t="s">
        <v>753</v>
      </c>
      <c r="E508" s="8">
        <v>39.49</v>
      </c>
    </row>
    <row r="509" spans="1:5" x14ac:dyDescent="0.25">
      <c r="A509" s="64"/>
      <c r="B509" s="7" t="s">
        <v>754</v>
      </c>
      <c r="C509" s="26">
        <v>502</v>
      </c>
      <c r="D509" s="7" t="s">
        <v>755</v>
      </c>
      <c r="E509" s="8">
        <v>14.36</v>
      </c>
    </row>
    <row r="510" spans="1:5" x14ac:dyDescent="0.25">
      <c r="A510" s="64"/>
      <c r="B510" s="7" t="s">
        <v>756</v>
      </c>
      <c r="C510" s="27" t="s">
        <v>856</v>
      </c>
      <c r="D510" s="7" t="s">
        <v>233</v>
      </c>
      <c r="E510" s="8">
        <v>28.22</v>
      </c>
    </row>
    <row r="511" spans="1:5" x14ac:dyDescent="0.25">
      <c r="A511" s="64"/>
      <c r="B511" s="7" t="s">
        <v>757</v>
      </c>
      <c r="C511" s="27" t="s">
        <v>857</v>
      </c>
      <c r="D511" s="7" t="s">
        <v>235</v>
      </c>
      <c r="E511" s="8">
        <v>21.33</v>
      </c>
    </row>
    <row r="512" spans="1:5" x14ac:dyDescent="0.25">
      <c r="A512" s="64"/>
      <c r="B512" s="7" t="s">
        <v>758</v>
      </c>
      <c r="C512" s="49">
        <v>500</v>
      </c>
      <c r="D512" s="7" t="s">
        <v>85</v>
      </c>
      <c r="E512" s="10">
        <v>8.49</v>
      </c>
    </row>
  </sheetData>
  <autoFilter ref="A1:C512" xr:uid="{00000000-0001-0000-0000-000000000000}"/>
  <mergeCells count="62">
    <mergeCell ref="A507:A512"/>
    <mergeCell ref="A463:A466"/>
    <mergeCell ref="A467:A489"/>
    <mergeCell ref="A490:A491"/>
    <mergeCell ref="A492:A493"/>
    <mergeCell ref="A494:A498"/>
    <mergeCell ref="A500:A505"/>
    <mergeCell ref="A448:A462"/>
    <mergeCell ref="A359:A361"/>
    <mergeCell ref="A362:A364"/>
    <mergeCell ref="A366:A379"/>
    <mergeCell ref="A381:A401"/>
    <mergeCell ref="A402:A403"/>
    <mergeCell ref="A404:A405"/>
    <mergeCell ref="A406:A410"/>
    <mergeCell ref="A412:A417"/>
    <mergeCell ref="A420:A431"/>
    <mergeCell ref="A434:A443"/>
    <mergeCell ref="A445:A446"/>
    <mergeCell ref="A356:A357"/>
    <mergeCell ref="A273:A287"/>
    <mergeCell ref="A288:A289"/>
    <mergeCell ref="A290:A307"/>
    <mergeCell ref="A308:A309"/>
    <mergeCell ref="A311:A315"/>
    <mergeCell ref="A317:A318"/>
    <mergeCell ref="A319:A324"/>
    <mergeCell ref="A327:A330"/>
    <mergeCell ref="A332:A337"/>
    <mergeCell ref="A339:A354"/>
    <mergeCell ref="A109:A111"/>
    <mergeCell ref="A112:A114"/>
    <mergeCell ref="A115:A119"/>
    <mergeCell ref="A120:A124"/>
    <mergeCell ref="A241:A250"/>
    <mergeCell ref="A143:A158"/>
    <mergeCell ref="A162:A168"/>
    <mergeCell ref="A170:A185"/>
    <mergeCell ref="A187:A192"/>
    <mergeCell ref="A194:A199"/>
    <mergeCell ref="A200:A202"/>
    <mergeCell ref="A203:A221"/>
    <mergeCell ref="A222:A224"/>
    <mergeCell ref="A225:A226"/>
    <mergeCell ref="A227:A231"/>
    <mergeCell ref="A233:A238"/>
    <mergeCell ref="A258:A268"/>
    <mergeCell ref="A252:A256"/>
    <mergeCell ref="A47:A51"/>
    <mergeCell ref="A3:A15"/>
    <mergeCell ref="A16:A24"/>
    <mergeCell ref="A25:A30"/>
    <mergeCell ref="A32:A41"/>
    <mergeCell ref="A42:A46"/>
    <mergeCell ref="A125:A142"/>
    <mergeCell ref="A52:A60"/>
    <mergeCell ref="A62:A66"/>
    <mergeCell ref="A69:A72"/>
    <mergeCell ref="A74:A78"/>
    <mergeCell ref="A80:A98"/>
    <mergeCell ref="A99:A101"/>
    <mergeCell ref="A103:A108"/>
  </mergeCells>
  <pageMargins left="0.7" right="0.7" top="0.75" bottom="0.75" header="0.3" footer="0.3"/>
  <pageSetup paperSize="9" scale="8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33993-2850-4885-B4A2-E6C56C3AF372}">
  <dimension ref="A1:K1083"/>
  <sheetViews>
    <sheetView workbookViewId="0">
      <selection activeCell="H140" sqref="H140:H147"/>
    </sheetView>
  </sheetViews>
  <sheetFormatPr defaultRowHeight="15" x14ac:dyDescent="0.25"/>
  <cols>
    <col min="1" max="6" width="31.42578125" customWidth="1"/>
    <col min="7" max="7" width="20.85546875" customWidth="1"/>
    <col min="10" max="10" width="12.140625" customWidth="1"/>
  </cols>
  <sheetData>
    <row r="1" spans="1:11" x14ac:dyDescent="0.25">
      <c r="A1" t="s">
        <v>1277</v>
      </c>
      <c r="B1" t="s">
        <v>1281</v>
      </c>
      <c r="C1" t="s">
        <v>1310</v>
      </c>
      <c r="D1" t="s">
        <v>1280</v>
      </c>
      <c r="E1" t="s">
        <v>1309</v>
      </c>
      <c r="F1" t="s">
        <v>1308</v>
      </c>
      <c r="G1" t="s">
        <v>1279</v>
      </c>
      <c r="H1" t="s">
        <v>1278</v>
      </c>
      <c r="K1" t="s">
        <v>1287</v>
      </c>
    </row>
    <row r="2" spans="1:11" hidden="1" x14ac:dyDescent="0.25">
      <c r="A2" s="58" t="s">
        <v>1074</v>
      </c>
      <c r="B2" s="58"/>
      <c r="C2" s="57" t="str">
        <f>TEXT(Tabela2[[#This Row],[Stara]],"dd.mm.rr")</f>
        <v>-</v>
      </c>
      <c r="D2" s="58"/>
      <c r="E2" s="58"/>
      <c r="F2" s="58"/>
      <c r="G2" s="58"/>
      <c r="H2" t="e">
        <f>VLOOKUP(A2,Zestawienie!$B$3:$C$512,2,0)</f>
        <v>#N/A</v>
      </c>
      <c r="K2" t="s">
        <v>1074</v>
      </c>
    </row>
    <row r="3" spans="1:11" hidden="1" x14ac:dyDescent="0.25">
      <c r="A3" s="58" t="s">
        <v>569</v>
      </c>
      <c r="B3" s="58"/>
      <c r="C3" s="57" t="str">
        <f>TEXT(Tabela2[[#This Row],[Stara]],"dd.mm.rr")</f>
        <v>04.07.06</v>
      </c>
      <c r="D3" s="58"/>
      <c r="E3" s="58"/>
      <c r="F3" s="58"/>
      <c r="G3" s="58"/>
      <c r="H3" t="str">
        <f>VLOOKUP(A3,Zestawienie!$B$3:$C$512,2,0)</f>
        <v>345J</v>
      </c>
      <c r="K3" t="s">
        <v>1075</v>
      </c>
    </row>
    <row r="4" spans="1:11" hidden="1" x14ac:dyDescent="0.25">
      <c r="A4" s="56" t="s">
        <v>634</v>
      </c>
      <c r="B4" s="56"/>
      <c r="C4" s="57" t="str">
        <f>TEXT(Tabela2[[#This Row],[Stara]],"dd.mm.rr")</f>
        <v>05.01.05</v>
      </c>
      <c r="D4" s="56"/>
      <c r="E4" s="56"/>
      <c r="F4" s="56"/>
      <c r="G4" s="56"/>
      <c r="H4" t="str">
        <f>VLOOKUP(A4,Zestawienie!$B$3:$C$512,2,0)</f>
        <v>435J</v>
      </c>
      <c r="K4" s="57" t="s">
        <v>1076</v>
      </c>
    </row>
    <row r="5" spans="1:11" hidden="1" x14ac:dyDescent="0.25">
      <c r="A5" s="58" t="s">
        <v>1288</v>
      </c>
      <c r="B5" s="58"/>
      <c r="C5" s="57" t="str">
        <f>TEXT(Tabela2[[#This Row],[Stara]],"dd.mm.rr")</f>
        <v>/do/spisania</v>
      </c>
      <c r="D5" s="58"/>
      <c r="E5" s="58"/>
      <c r="F5" s="58"/>
      <c r="G5" s="58"/>
      <c r="H5" t="e">
        <f>VLOOKUP(A5,Zestawienie!$B$3:$C$512,2,0)</f>
        <v>#N/A</v>
      </c>
      <c r="K5" t="s">
        <v>1077</v>
      </c>
    </row>
    <row r="6" spans="1:11" hidden="1" x14ac:dyDescent="0.25">
      <c r="A6" s="58" t="s">
        <v>30</v>
      </c>
      <c r="B6" s="58"/>
      <c r="C6" s="57" t="str">
        <f>TEXT(Tabela2[[#This Row],[Stara]],"dd.mm.rr")</f>
        <v>01.02.02</v>
      </c>
      <c r="D6" s="58"/>
      <c r="E6" s="58"/>
      <c r="F6" s="58"/>
      <c r="G6" s="58"/>
      <c r="H6" t="str">
        <f>VLOOKUP(A6,Zestawienie!$B$3:$C$512,2,0)</f>
        <v>E02</v>
      </c>
      <c r="K6">
        <v>37288</v>
      </c>
    </row>
    <row r="7" spans="1:11" hidden="1" x14ac:dyDescent="0.25">
      <c r="A7" s="58" t="s">
        <v>30</v>
      </c>
      <c r="B7" s="58"/>
      <c r="C7" s="57" t="str">
        <f>TEXT(Tabela2[[#This Row],[Stara]],"dd.mm.rr")</f>
        <v>01.02.02</v>
      </c>
      <c r="D7" s="58"/>
      <c r="E7" s="58"/>
      <c r="F7" s="58"/>
      <c r="G7" s="58"/>
      <c r="H7" t="str">
        <f>VLOOKUP(A7,Zestawienie!$B$3:$C$512,2,0)</f>
        <v>E02</v>
      </c>
      <c r="K7">
        <v>37288</v>
      </c>
    </row>
    <row r="8" spans="1:11" hidden="1" x14ac:dyDescent="0.25">
      <c r="A8" s="58" t="s">
        <v>30</v>
      </c>
      <c r="B8" s="58"/>
      <c r="C8" s="57" t="str">
        <f>TEXT(Tabela2[[#This Row],[Stara]],"dd.mm.rr")</f>
        <v>01.02.02</v>
      </c>
      <c r="D8" s="58"/>
      <c r="E8" s="58"/>
      <c r="F8" s="58"/>
      <c r="G8" s="58"/>
      <c r="H8" t="str">
        <f>VLOOKUP(A8,Zestawienie!$B$3:$C$512,2,0)</f>
        <v>E02</v>
      </c>
      <c r="K8">
        <v>37288</v>
      </c>
    </row>
    <row r="9" spans="1:11" hidden="1" x14ac:dyDescent="0.25">
      <c r="A9" s="58" t="s">
        <v>201</v>
      </c>
      <c r="B9" s="58"/>
      <c r="C9" s="57" t="str">
        <f>TEXT(Tabela2[[#This Row],[Stara]],"dd.mm.rr")</f>
        <v>01.21.06</v>
      </c>
      <c r="D9" s="58"/>
      <c r="E9" s="58"/>
      <c r="F9" s="58"/>
      <c r="G9" s="58"/>
      <c r="H9" t="str">
        <f>VLOOKUP(A9,Zestawienie!$B$3:$C$512,2,0)</f>
        <v>17M</v>
      </c>
      <c r="K9" t="s">
        <v>1078</v>
      </c>
    </row>
    <row r="10" spans="1:11" hidden="1" x14ac:dyDescent="0.25">
      <c r="A10" s="58" t="s">
        <v>201</v>
      </c>
      <c r="B10" s="58"/>
      <c r="C10" s="57" t="str">
        <f>TEXT(Tabela2[[#This Row],[Stara]],"dd.mm.rr")</f>
        <v>01.21.06</v>
      </c>
      <c r="D10" s="58"/>
      <c r="E10" s="58"/>
      <c r="F10" s="58"/>
      <c r="G10" s="58"/>
      <c r="H10" t="str">
        <f>VLOOKUP(A10,Zestawienie!$B$3:$C$512,2,0)</f>
        <v>17M</v>
      </c>
      <c r="K10" t="s">
        <v>1078</v>
      </c>
    </row>
    <row r="11" spans="1:11" ht="15" hidden="1" customHeight="1" x14ac:dyDescent="0.25">
      <c r="A11" s="55" t="s">
        <v>201</v>
      </c>
      <c r="B11" s="55"/>
      <c r="C11" s="55" t="str">
        <f>TEXT(Tabela2[[#This Row],[Stara]],"dd.mm.rr")</f>
        <v>01.21.06</v>
      </c>
      <c r="D11" s="55"/>
      <c r="E11" s="55"/>
      <c r="F11" s="55"/>
      <c r="G11" s="55"/>
      <c r="H11" t="str">
        <f>VLOOKUP(A11,Zestawienie!$B$3:$C$512,2,0)</f>
        <v>17M</v>
      </c>
      <c r="K11" t="s">
        <v>1079</v>
      </c>
    </row>
    <row r="12" spans="1:11" ht="15" hidden="1" customHeight="1" x14ac:dyDescent="0.25">
      <c r="A12" s="55" t="s">
        <v>201</v>
      </c>
      <c r="B12" s="55"/>
      <c r="C12" s="55" t="str">
        <f>TEXT(Tabela2[[#This Row],[Stara]],"dd.mm.rr")</f>
        <v>01.21.06</v>
      </c>
      <c r="D12" s="55"/>
      <c r="E12" s="55"/>
      <c r="F12" s="55"/>
      <c r="G12" s="55"/>
      <c r="H12" t="str">
        <f>VLOOKUP(A12,Zestawienie!$B$3:$C$512,2,0)</f>
        <v>17M</v>
      </c>
      <c r="K12" t="s">
        <v>1079</v>
      </c>
    </row>
    <row r="13" spans="1:11" ht="15" hidden="1" customHeight="1" x14ac:dyDescent="0.25">
      <c r="A13" s="55" t="s">
        <v>201</v>
      </c>
      <c r="B13" s="55"/>
      <c r="C13" s="55" t="str">
        <f>TEXT(Tabela2[[#This Row],[Stara]],"dd.mm.rr")</f>
        <v>01.21.06</v>
      </c>
      <c r="D13" s="55"/>
      <c r="E13" s="55"/>
      <c r="F13" s="55"/>
      <c r="G13" s="55"/>
      <c r="H13" t="str">
        <f>VLOOKUP(A13,Zestawienie!$B$3:$C$512,2,0)</f>
        <v>17M</v>
      </c>
      <c r="K13" t="s">
        <v>1079</v>
      </c>
    </row>
    <row r="14" spans="1:11" ht="15" hidden="1" customHeight="1" x14ac:dyDescent="0.25">
      <c r="A14" s="55" t="s">
        <v>201</v>
      </c>
      <c r="B14" s="55"/>
      <c r="C14" s="55" t="str">
        <f>TEXT(Tabela2[[#This Row],[Stara]],"dd.mm.rr")</f>
        <v>01.21.06</v>
      </c>
      <c r="D14" s="55"/>
      <c r="E14" s="55"/>
      <c r="F14" s="55"/>
      <c r="G14" s="55"/>
      <c r="H14" t="str">
        <f>VLOOKUP(A14,Zestawienie!$B$3:$C$512,2,0)</f>
        <v>17M</v>
      </c>
      <c r="K14" t="s">
        <v>1079</v>
      </c>
    </row>
    <row r="15" spans="1:11" ht="15" hidden="1" customHeight="1" x14ac:dyDescent="0.25">
      <c r="A15" s="55" t="s">
        <v>201</v>
      </c>
      <c r="B15" s="55"/>
      <c r="C15" s="55" t="str">
        <f>TEXT(Tabela2[[#This Row],[Stara]],"dd.mm.rr")</f>
        <v>01.21.06</v>
      </c>
      <c r="D15" s="55"/>
      <c r="E15" s="55"/>
      <c r="F15" s="55"/>
      <c r="G15" s="55"/>
      <c r="H15" t="str">
        <f>VLOOKUP(A15,Zestawienie!$B$3:$C$512,2,0)</f>
        <v>17M</v>
      </c>
      <c r="K15" t="s">
        <v>1079</v>
      </c>
    </row>
    <row r="16" spans="1:11" ht="15" hidden="1" customHeight="1" x14ac:dyDescent="0.25">
      <c r="A16" s="55" t="s">
        <v>203</v>
      </c>
      <c r="B16" s="55"/>
      <c r="C16" s="55" t="str">
        <f>TEXT(Tabela2[[#This Row],[Stara]],"dd.mm.rr")</f>
        <v>01.21.07</v>
      </c>
      <c r="D16" s="55"/>
      <c r="E16" s="55"/>
      <c r="F16" s="55"/>
      <c r="G16" s="55"/>
      <c r="H16">
        <f>VLOOKUP(A16,Zestawienie!$B$3:$C$512,2,0)</f>
        <v>20</v>
      </c>
      <c r="K16" t="s">
        <v>1080</v>
      </c>
    </row>
    <row r="17" spans="1:11" ht="15" hidden="1" customHeight="1" x14ac:dyDescent="0.25">
      <c r="A17" s="55" t="s">
        <v>205</v>
      </c>
      <c r="B17" s="55"/>
      <c r="C17" s="55" t="str">
        <f>TEXT(Tabela2[[#This Row],[Stara]],"dd.mm.rr")</f>
        <v>01.21.08</v>
      </c>
      <c r="D17" s="55"/>
      <c r="E17" s="55"/>
      <c r="F17" s="55"/>
      <c r="G17" s="55"/>
      <c r="H17" t="str">
        <f>VLOOKUP(A17,Zestawienie!$B$3:$C$512,2,0)</f>
        <v>21M</v>
      </c>
      <c r="K17" t="s">
        <v>1081</v>
      </c>
    </row>
    <row r="18" spans="1:11" ht="15" hidden="1" customHeight="1" x14ac:dyDescent="0.25">
      <c r="A18" s="55" t="s">
        <v>217</v>
      </c>
      <c r="B18" s="55"/>
      <c r="C18" s="55" t="str">
        <f>TEXT(Tabela2[[#This Row],[Stara]],"dd.mm.rr")</f>
        <v>01.21.14</v>
      </c>
      <c r="D18" s="55"/>
      <c r="E18" s="55"/>
      <c r="F18" s="55"/>
      <c r="G18" s="55"/>
      <c r="H18">
        <f>VLOOKUP(A18,Zestawienie!$B$3:$C$512,2,0)</f>
        <v>26</v>
      </c>
      <c r="K18" t="s">
        <v>1082</v>
      </c>
    </row>
    <row r="19" spans="1:11" ht="15" hidden="1" customHeight="1" x14ac:dyDescent="0.25">
      <c r="A19" s="55" t="s">
        <v>219</v>
      </c>
      <c r="B19" s="55"/>
      <c r="C19" s="55" t="str">
        <f>TEXT(Tabela2[[#This Row],[Stara]],"dd.mm.rr")</f>
        <v>01.21.15</v>
      </c>
      <c r="D19" s="55"/>
      <c r="E19" s="55"/>
      <c r="F19" s="55"/>
      <c r="G19" s="55"/>
      <c r="H19">
        <f>VLOOKUP(A19,Zestawienie!$B$3:$C$512,2,0)</f>
        <v>27</v>
      </c>
      <c r="K19" t="s">
        <v>1083</v>
      </c>
    </row>
    <row r="20" spans="1:11" ht="15" hidden="1" customHeight="1" x14ac:dyDescent="0.25">
      <c r="A20" s="55" t="s">
        <v>219</v>
      </c>
      <c r="B20" s="55"/>
      <c r="C20" s="55" t="str">
        <f>TEXT(Tabela2[[#This Row],[Stara]],"dd.mm.rr")</f>
        <v>01.21.15</v>
      </c>
      <c r="D20" s="55"/>
      <c r="E20" s="55"/>
      <c r="F20" s="55"/>
      <c r="G20" s="55"/>
      <c r="H20">
        <f>VLOOKUP(A20,Zestawienie!$B$3:$C$512,2,0)</f>
        <v>27</v>
      </c>
      <c r="K20" t="s">
        <v>1083</v>
      </c>
    </row>
    <row r="21" spans="1:11" ht="15" hidden="1" customHeight="1" x14ac:dyDescent="0.25">
      <c r="A21" s="55" t="s">
        <v>219</v>
      </c>
      <c r="B21" s="55"/>
      <c r="C21" s="55" t="str">
        <f>TEXT(Tabela2[[#This Row],[Stara]],"dd.mm.rr")</f>
        <v>01.21.15</v>
      </c>
      <c r="D21" s="55"/>
      <c r="E21" s="55"/>
      <c r="F21" s="55"/>
      <c r="G21" s="55"/>
      <c r="H21">
        <f>VLOOKUP(A21,Zestawienie!$B$3:$C$512,2,0)</f>
        <v>27</v>
      </c>
      <c r="K21" t="s">
        <v>1083</v>
      </c>
    </row>
    <row r="22" spans="1:11" ht="15" hidden="1" customHeight="1" x14ac:dyDescent="0.25">
      <c r="A22" s="55" t="s">
        <v>219</v>
      </c>
      <c r="B22" s="55"/>
      <c r="C22" s="55" t="str">
        <f>TEXT(Tabela2[[#This Row],[Stara]],"dd.mm.rr")</f>
        <v>01.21.15</v>
      </c>
      <c r="D22" s="55"/>
      <c r="E22" s="55"/>
      <c r="F22" s="55"/>
      <c r="G22" s="55"/>
      <c r="H22">
        <f>VLOOKUP(A22,Zestawienie!$B$3:$C$512,2,0)</f>
        <v>27</v>
      </c>
      <c r="K22" t="s">
        <v>1083</v>
      </c>
    </row>
    <row r="23" spans="1:11" hidden="1" x14ac:dyDescent="0.25">
      <c r="A23" s="58" t="s">
        <v>251</v>
      </c>
      <c r="B23" s="58"/>
      <c r="C23" s="57" t="str">
        <f>TEXT(Tabela2[[#This Row],[Stara]],"dd.mm.rr")</f>
        <v>02.01.01</v>
      </c>
      <c r="D23" s="58"/>
      <c r="E23" s="58"/>
      <c r="F23" s="58"/>
      <c r="G23" s="58"/>
      <c r="H23" t="str">
        <f>VLOOKUP(A23,Zestawienie!$B$3:$C$512,2,0)</f>
        <v>136A</v>
      </c>
      <c r="K23">
        <v>36893</v>
      </c>
    </row>
    <row r="24" spans="1:11" hidden="1" x14ac:dyDescent="0.25">
      <c r="A24" s="58" t="s">
        <v>251</v>
      </c>
      <c r="B24" s="58"/>
      <c r="C24" s="57" t="str">
        <f>TEXT(Tabela2[[#This Row],[Stara]],"dd.mm.rr")</f>
        <v>02.01.01</v>
      </c>
      <c r="D24" s="58"/>
      <c r="E24" s="58"/>
      <c r="F24" s="58"/>
      <c r="G24" s="58"/>
      <c r="H24" t="str">
        <f>VLOOKUP(A24,Zestawienie!$B$3:$C$512,2,0)</f>
        <v>136A</v>
      </c>
      <c r="K24">
        <v>36893</v>
      </c>
    </row>
    <row r="25" spans="1:11" hidden="1" x14ac:dyDescent="0.25">
      <c r="A25" s="58" t="s">
        <v>251</v>
      </c>
      <c r="B25" s="58"/>
      <c r="C25" s="57" t="str">
        <f>TEXT(Tabela2[[#This Row],[Stara]],"dd.mm.rr")</f>
        <v>02.01.01</v>
      </c>
      <c r="D25" s="58"/>
      <c r="E25" s="58"/>
      <c r="F25" s="58"/>
      <c r="G25" s="58"/>
      <c r="H25" t="str">
        <f>VLOOKUP(A25,Zestawienie!$B$3:$C$512,2,0)</f>
        <v>136A</v>
      </c>
      <c r="K25">
        <v>36893</v>
      </c>
    </row>
    <row r="26" spans="1:11" hidden="1" x14ac:dyDescent="0.25">
      <c r="A26" s="58" t="s">
        <v>251</v>
      </c>
      <c r="B26" s="58"/>
      <c r="C26" s="57" t="str">
        <f>TEXT(Tabela2[[#This Row],[Stara]],"dd.mm.rr")</f>
        <v>02.01.01</v>
      </c>
      <c r="D26" s="58"/>
      <c r="E26" s="58"/>
      <c r="F26" s="58"/>
      <c r="G26" s="58"/>
      <c r="H26" t="str">
        <f>VLOOKUP(A26,Zestawienie!$B$3:$C$512,2,0)</f>
        <v>136A</v>
      </c>
      <c r="K26">
        <v>36893</v>
      </c>
    </row>
    <row r="27" spans="1:11" hidden="1" x14ac:dyDescent="0.25">
      <c r="A27" s="58" t="s">
        <v>251</v>
      </c>
      <c r="B27" s="58"/>
      <c r="C27" s="57" t="str">
        <f>TEXT(Tabela2[[#This Row],[Stara]],"dd.mm.rr")</f>
        <v>02.01.01</v>
      </c>
      <c r="D27" s="58"/>
      <c r="E27" s="58"/>
      <c r="F27" s="58"/>
      <c r="G27" s="58"/>
      <c r="H27" t="str">
        <f>VLOOKUP(A27,Zestawienie!$B$3:$C$512,2,0)</f>
        <v>136A</v>
      </c>
      <c r="K27">
        <v>36893</v>
      </c>
    </row>
    <row r="28" spans="1:11" hidden="1" x14ac:dyDescent="0.25">
      <c r="A28" s="58" t="s">
        <v>251</v>
      </c>
      <c r="B28" s="58"/>
      <c r="C28" s="57" t="str">
        <f>TEXT(Tabela2[[#This Row],[Stara]],"dd.mm.rr")</f>
        <v>02.01.01</v>
      </c>
      <c r="D28" s="58"/>
      <c r="E28" s="58"/>
      <c r="F28" s="58"/>
      <c r="G28" s="58"/>
      <c r="H28" t="str">
        <f>VLOOKUP(A28,Zestawienie!$B$3:$C$512,2,0)</f>
        <v>136A</v>
      </c>
      <c r="K28">
        <v>36893</v>
      </c>
    </row>
    <row r="29" spans="1:11" hidden="1" x14ac:dyDescent="0.25">
      <c r="A29" s="58" t="s">
        <v>251</v>
      </c>
      <c r="B29" s="58"/>
      <c r="C29" s="57" t="str">
        <f>TEXT(Tabela2[[#This Row],[Stara]],"dd.mm.rr")</f>
        <v>02.01.01</v>
      </c>
      <c r="D29" s="58"/>
      <c r="E29" s="58"/>
      <c r="F29" s="58"/>
      <c r="G29" s="58"/>
      <c r="H29" t="str">
        <f>VLOOKUP(A29,Zestawienie!$B$3:$C$512,2,0)</f>
        <v>136A</v>
      </c>
      <c r="K29">
        <v>36893</v>
      </c>
    </row>
    <row r="30" spans="1:11" hidden="1" x14ac:dyDescent="0.25">
      <c r="A30" s="58" t="s">
        <v>251</v>
      </c>
      <c r="B30" s="58"/>
      <c r="C30" s="57" t="str">
        <f>TEXT(Tabela2[[#This Row],[Stara]],"dd.mm.rr")</f>
        <v>02.01.01</v>
      </c>
      <c r="D30" s="58"/>
      <c r="E30" s="58"/>
      <c r="F30" s="58"/>
      <c r="G30" s="58"/>
      <c r="H30" t="str">
        <f>VLOOKUP(A30,Zestawienie!$B$3:$C$512,2,0)</f>
        <v>136A</v>
      </c>
      <c r="K30">
        <v>36893</v>
      </c>
    </row>
    <row r="31" spans="1:11" hidden="1" x14ac:dyDescent="0.25">
      <c r="A31" s="58" t="s">
        <v>251</v>
      </c>
      <c r="B31" s="58"/>
      <c r="C31" s="57" t="str">
        <f>TEXT(Tabela2[[#This Row],[Stara]],"dd.mm.rr")</f>
        <v>02.01.01</v>
      </c>
      <c r="D31" s="58"/>
      <c r="E31" s="58"/>
      <c r="F31" s="58"/>
      <c r="G31" s="58"/>
      <c r="H31" t="str">
        <f>VLOOKUP(A31,Zestawienie!$B$3:$C$512,2,0)</f>
        <v>136A</v>
      </c>
      <c r="K31">
        <v>36893</v>
      </c>
    </row>
    <row r="32" spans="1:11" hidden="1" x14ac:dyDescent="0.25">
      <c r="A32" s="58" t="s">
        <v>251</v>
      </c>
      <c r="B32" s="58"/>
      <c r="C32" s="57" t="str">
        <f>TEXT(Tabela2[[#This Row],[Stara]],"dd.mm.rr")</f>
        <v>02.01.01</v>
      </c>
      <c r="D32" s="58"/>
      <c r="E32" s="58"/>
      <c r="F32" s="58"/>
      <c r="G32" s="58"/>
      <c r="H32" t="str">
        <f>VLOOKUP(A32,Zestawienie!$B$3:$C$512,2,0)</f>
        <v>136A</v>
      </c>
      <c r="K32">
        <v>36893</v>
      </c>
    </row>
    <row r="33" spans="1:11" hidden="1" x14ac:dyDescent="0.25">
      <c r="A33" s="58" t="s">
        <v>251</v>
      </c>
      <c r="B33" s="58"/>
      <c r="C33" s="57" t="str">
        <f>TEXT(Tabela2[[#This Row],[Stara]],"dd.mm.rr")</f>
        <v>02.01.01</v>
      </c>
      <c r="D33" s="58"/>
      <c r="E33" s="58"/>
      <c r="F33" s="58"/>
      <c r="G33" s="58"/>
      <c r="H33" t="str">
        <f>VLOOKUP(A33,Zestawienie!$B$3:$C$512,2,0)</f>
        <v>136A</v>
      </c>
      <c r="K33">
        <v>36893</v>
      </c>
    </row>
    <row r="34" spans="1:11" hidden="1" x14ac:dyDescent="0.25">
      <c r="A34" s="58" t="s">
        <v>251</v>
      </c>
      <c r="B34" s="58"/>
      <c r="C34" s="57" t="str">
        <f>TEXT(Tabela2[[#This Row],[Stara]],"dd.mm.rr")</f>
        <v>02.01.01</v>
      </c>
      <c r="D34" s="58"/>
      <c r="E34" s="58"/>
      <c r="F34" s="58"/>
      <c r="G34" s="58"/>
      <c r="H34" t="str">
        <f>VLOOKUP(A34,Zestawienie!$B$3:$C$512,2,0)</f>
        <v>136A</v>
      </c>
      <c r="K34">
        <v>36893</v>
      </c>
    </row>
    <row r="35" spans="1:11" hidden="1" x14ac:dyDescent="0.25">
      <c r="A35" s="58" t="s">
        <v>251</v>
      </c>
      <c r="B35" s="58"/>
      <c r="C35" s="57" t="str">
        <f>TEXT(Tabela2[[#This Row],[Stara]],"dd.mm.rr")</f>
        <v>02.01.01</v>
      </c>
      <c r="D35" s="58"/>
      <c r="E35" s="58"/>
      <c r="F35" s="58"/>
      <c r="G35" s="58"/>
      <c r="H35" t="str">
        <f>VLOOKUP(A35,Zestawienie!$B$3:$C$512,2,0)</f>
        <v>136A</v>
      </c>
      <c r="K35">
        <v>36893</v>
      </c>
    </row>
    <row r="36" spans="1:11" hidden="1" x14ac:dyDescent="0.25">
      <c r="A36" s="58" t="s">
        <v>251</v>
      </c>
      <c r="B36" s="58"/>
      <c r="C36" s="57" t="str">
        <f>TEXT(Tabela2[[#This Row],[Stara]],"dd.mm.rr")</f>
        <v>02.01.01</v>
      </c>
      <c r="D36" s="58"/>
      <c r="E36" s="58"/>
      <c r="F36" s="58"/>
      <c r="G36" s="58"/>
      <c r="H36" t="str">
        <f>VLOOKUP(A36,Zestawienie!$B$3:$C$512,2,0)</f>
        <v>136A</v>
      </c>
      <c r="K36">
        <v>36893</v>
      </c>
    </row>
    <row r="37" spans="1:11" hidden="1" x14ac:dyDescent="0.25">
      <c r="A37" s="58" t="s">
        <v>251</v>
      </c>
      <c r="B37" s="58"/>
      <c r="C37" s="57" t="str">
        <f>TEXT(Tabela2[[#This Row],[Stara]],"dd.mm.rr")</f>
        <v>02.01.01</v>
      </c>
      <c r="D37" s="58"/>
      <c r="E37" s="58"/>
      <c r="F37" s="58"/>
      <c r="G37" s="58"/>
      <c r="H37" t="str">
        <f>VLOOKUP(A37,Zestawienie!$B$3:$C$512,2,0)</f>
        <v>136A</v>
      </c>
      <c r="K37">
        <v>36893</v>
      </c>
    </row>
    <row r="38" spans="1:11" hidden="1" x14ac:dyDescent="0.25">
      <c r="A38" s="58" t="s">
        <v>253</v>
      </c>
      <c r="B38" s="58"/>
      <c r="C38" s="57" t="str">
        <f>TEXT(Tabela2[[#This Row],[Stara]],"dd.mm.rr")</f>
        <v>02.01.02</v>
      </c>
      <c r="D38" s="58"/>
      <c r="E38" s="58"/>
      <c r="F38" s="58"/>
      <c r="G38" s="58"/>
      <c r="H38" t="str">
        <f>VLOOKUP(A38,Zestawienie!$B$3:$C$512,2,0)</f>
        <v>136B</v>
      </c>
      <c r="K38">
        <v>37258</v>
      </c>
    </row>
    <row r="39" spans="1:11" hidden="1" x14ac:dyDescent="0.25">
      <c r="A39" s="58" t="s">
        <v>253</v>
      </c>
      <c r="B39" s="58"/>
      <c r="C39" s="57" t="str">
        <f>TEXT(Tabela2[[#This Row],[Stara]],"dd.mm.rr")</f>
        <v>02.01.02</v>
      </c>
      <c r="D39" s="58"/>
      <c r="E39" s="58"/>
      <c r="F39" s="58"/>
      <c r="G39" s="58"/>
      <c r="H39" t="str">
        <f>VLOOKUP(A39,Zestawienie!$B$3:$C$512,2,0)</f>
        <v>136B</v>
      </c>
      <c r="K39">
        <v>37258</v>
      </c>
    </row>
    <row r="40" spans="1:11" hidden="1" x14ac:dyDescent="0.25">
      <c r="A40" s="58" t="s">
        <v>253</v>
      </c>
      <c r="B40" s="58"/>
      <c r="C40" s="57" t="str">
        <f>TEXT(Tabela2[[#This Row],[Stara]],"dd.mm.rr")</f>
        <v>02.01.02</v>
      </c>
      <c r="D40" s="58"/>
      <c r="E40" s="58"/>
      <c r="F40" s="58"/>
      <c r="G40" s="58"/>
      <c r="H40" t="str">
        <f>VLOOKUP(A40,Zestawienie!$B$3:$C$512,2,0)</f>
        <v>136B</v>
      </c>
      <c r="K40">
        <v>37258</v>
      </c>
    </row>
    <row r="41" spans="1:11" hidden="1" x14ac:dyDescent="0.25">
      <c r="A41" s="58" t="s">
        <v>253</v>
      </c>
      <c r="B41" s="58"/>
      <c r="C41" s="57" t="str">
        <f>TEXT(Tabela2[[#This Row],[Stara]],"dd.mm.rr")</f>
        <v>02.01.02</v>
      </c>
      <c r="D41" s="58"/>
      <c r="E41" s="58"/>
      <c r="F41" s="58"/>
      <c r="G41" s="58"/>
      <c r="H41" t="str">
        <f>VLOOKUP(A41,Zestawienie!$B$3:$C$512,2,0)</f>
        <v>136B</v>
      </c>
      <c r="K41">
        <v>37258</v>
      </c>
    </row>
    <row r="42" spans="1:11" hidden="1" x14ac:dyDescent="0.25">
      <c r="A42" s="58" t="s">
        <v>253</v>
      </c>
      <c r="B42" s="58"/>
      <c r="C42" s="57" t="str">
        <f>TEXT(Tabela2[[#This Row],[Stara]],"dd.mm.rr")</f>
        <v>02.01.02</v>
      </c>
      <c r="D42" s="58"/>
      <c r="E42" s="58"/>
      <c r="F42" s="58"/>
      <c r="G42" s="58"/>
      <c r="H42" t="str">
        <f>VLOOKUP(A42,Zestawienie!$B$3:$C$512,2,0)</f>
        <v>136B</v>
      </c>
      <c r="K42">
        <v>37258</v>
      </c>
    </row>
    <row r="43" spans="1:11" hidden="1" x14ac:dyDescent="0.25">
      <c r="A43" s="58" t="s">
        <v>253</v>
      </c>
      <c r="B43" s="58"/>
      <c r="C43" s="57" t="str">
        <f>TEXT(Tabela2[[#This Row],[Stara]],"dd.mm.rr")</f>
        <v>02.01.02</v>
      </c>
      <c r="D43" s="58"/>
      <c r="E43" s="58"/>
      <c r="F43" s="58"/>
      <c r="G43" s="58"/>
      <c r="H43" t="str">
        <f>VLOOKUP(A43,Zestawienie!$B$3:$C$512,2,0)</f>
        <v>136B</v>
      </c>
      <c r="K43">
        <v>37258</v>
      </c>
    </row>
    <row r="44" spans="1:11" hidden="1" x14ac:dyDescent="0.25">
      <c r="A44" s="58" t="s">
        <v>253</v>
      </c>
      <c r="B44" s="58"/>
      <c r="C44" s="57" t="str">
        <f>TEXT(Tabela2[[#This Row],[Stara]],"dd.mm.rr")</f>
        <v>02.01.02</v>
      </c>
      <c r="D44" s="58"/>
      <c r="E44" s="58"/>
      <c r="F44" s="58"/>
      <c r="G44" s="58"/>
      <c r="H44" t="str">
        <f>VLOOKUP(A44,Zestawienie!$B$3:$C$512,2,0)</f>
        <v>136B</v>
      </c>
      <c r="K44">
        <v>37258</v>
      </c>
    </row>
    <row r="45" spans="1:11" hidden="1" x14ac:dyDescent="0.25">
      <c r="A45" s="58" t="s">
        <v>253</v>
      </c>
      <c r="B45" s="58"/>
      <c r="C45" s="57" t="str">
        <f>TEXT(Tabela2[[#This Row],[Stara]],"dd.mm.rr")</f>
        <v>02.01.02</v>
      </c>
      <c r="D45" s="58"/>
      <c r="E45" s="58"/>
      <c r="F45" s="58"/>
      <c r="G45" s="58"/>
      <c r="H45" t="str">
        <f>VLOOKUP(A45,Zestawienie!$B$3:$C$512,2,0)</f>
        <v>136B</v>
      </c>
      <c r="K45">
        <v>37258</v>
      </c>
    </row>
    <row r="46" spans="1:11" hidden="1" x14ac:dyDescent="0.25">
      <c r="A46" s="58" t="s">
        <v>253</v>
      </c>
      <c r="B46" s="58"/>
      <c r="C46" s="57" t="str">
        <f>TEXT(Tabela2[[#This Row],[Stara]],"dd.mm.rr")</f>
        <v>02.01.02</v>
      </c>
      <c r="D46" s="58"/>
      <c r="E46" s="58"/>
      <c r="F46" s="58"/>
      <c r="G46" s="58"/>
      <c r="H46" t="str">
        <f>VLOOKUP(A46,Zestawienie!$B$3:$C$512,2,0)</f>
        <v>136B</v>
      </c>
      <c r="K46">
        <v>37258</v>
      </c>
    </row>
    <row r="47" spans="1:11" hidden="1" x14ac:dyDescent="0.25">
      <c r="A47" s="58" t="s">
        <v>253</v>
      </c>
      <c r="B47" s="58"/>
      <c r="C47" s="57" t="str">
        <f>TEXT(Tabela2[[#This Row],[Stara]],"dd.mm.rr")</f>
        <v>02.01.02</v>
      </c>
      <c r="D47" s="58"/>
      <c r="E47" s="58"/>
      <c r="F47" s="58"/>
      <c r="G47" s="58"/>
      <c r="H47" t="str">
        <f>VLOOKUP(A47,Zestawienie!$B$3:$C$512,2,0)</f>
        <v>136B</v>
      </c>
      <c r="K47">
        <v>37258</v>
      </c>
    </row>
    <row r="48" spans="1:11" hidden="1" x14ac:dyDescent="0.25">
      <c r="A48" s="58" t="s">
        <v>253</v>
      </c>
      <c r="B48" s="58"/>
      <c r="C48" s="57" t="str">
        <f>TEXT(Tabela2[[#This Row],[Stara]],"dd.mm.rr")</f>
        <v>02.01.02</v>
      </c>
      <c r="D48" s="58"/>
      <c r="E48" s="58"/>
      <c r="F48" s="58"/>
      <c r="G48" s="58"/>
      <c r="H48" t="str">
        <f>VLOOKUP(A48,Zestawienie!$B$3:$C$512,2,0)</f>
        <v>136B</v>
      </c>
      <c r="K48">
        <v>37258</v>
      </c>
    </row>
    <row r="49" spans="1:11" hidden="1" x14ac:dyDescent="0.25">
      <c r="A49" s="58" t="s">
        <v>253</v>
      </c>
      <c r="B49" s="58"/>
      <c r="C49" s="57" t="str">
        <f>TEXT(Tabela2[[#This Row],[Stara]],"dd.mm.rr")</f>
        <v>02.01.02</v>
      </c>
      <c r="D49" s="58"/>
      <c r="E49" s="58"/>
      <c r="F49" s="58"/>
      <c r="G49" s="58"/>
      <c r="H49" t="str">
        <f>VLOOKUP(A49,Zestawienie!$B$3:$C$512,2,0)</f>
        <v>136B</v>
      </c>
      <c r="K49">
        <v>37258</v>
      </c>
    </row>
    <row r="50" spans="1:11" hidden="1" x14ac:dyDescent="0.25">
      <c r="A50" s="58" t="s">
        <v>255</v>
      </c>
      <c r="B50" s="58"/>
      <c r="C50" s="57" t="str">
        <f>TEXT(Tabela2[[#This Row],[Stara]],"dd.mm.rr")</f>
        <v>02.01.03</v>
      </c>
      <c r="D50" s="58"/>
      <c r="E50" s="58"/>
      <c r="F50" s="58"/>
      <c r="G50" s="58"/>
      <c r="H50" t="str">
        <f>VLOOKUP(A50,Zestawienie!$B$3:$C$512,2,0)</f>
        <v>136C</v>
      </c>
      <c r="K50">
        <v>37623</v>
      </c>
    </row>
    <row r="51" spans="1:11" hidden="1" x14ac:dyDescent="0.25">
      <c r="A51" s="58" t="s">
        <v>255</v>
      </c>
      <c r="B51" s="58"/>
      <c r="C51" s="57" t="str">
        <f>TEXT(Tabela2[[#This Row],[Stara]],"dd.mm.rr")</f>
        <v>02.01.03</v>
      </c>
      <c r="D51" s="58"/>
      <c r="E51" s="58"/>
      <c r="F51" s="58"/>
      <c r="G51" s="58"/>
      <c r="H51" t="str">
        <f>VLOOKUP(A51,Zestawienie!$B$3:$C$512,2,0)</f>
        <v>136C</v>
      </c>
      <c r="K51">
        <v>37623</v>
      </c>
    </row>
    <row r="52" spans="1:11" hidden="1" x14ac:dyDescent="0.25">
      <c r="A52" s="58" t="s">
        <v>255</v>
      </c>
      <c r="B52" s="58"/>
      <c r="C52" s="57" t="str">
        <f>TEXT(Tabela2[[#This Row],[Stara]],"dd.mm.rr")</f>
        <v>02.01.03</v>
      </c>
      <c r="D52" s="58"/>
      <c r="E52" s="58"/>
      <c r="F52" s="58"/>
      <c r="G52" s="58"/>
      <c r="H52" t="str">
        <f>VLOOKUP(A52,Zestawienie!$B$3:$C$512,2,0)</f>
        <v>136C</v>
      </c>
      <c r="K52">
        <v>37623</v>
      </c>
    </row>
    <row r="53" spans="1:11" hidden="1" x14ac:dyDescent="0.25">
      <c r="A53" s="58" t="s">
        <v>255</v>
      </c>
      <c r="B53" s="58"/>
      <c r="C53" s="57" t="str">
        <f>TEXT(Tabela2[[#This Row],[Stara]],"dd.mm.rr")</f>
        <v>02.01.03</v>
      </c>
      <c r="D53" s="58"/>
      <c r="E53" s="58"/>
      <c r="F53" s="58"/>
      <c r="G53" s="58"/>
      <c r="H53" t="str">
        <f>VLOOKUP(A53,Zestawienie!$B$3:$C$512,2,0)</f>
        <v>136C</v>
      </c>
      <c r="K53">
        <v>37623</v>
      </c>
    </row>
    <row r="54" spans="1:11" hidden="1" x14ac:dyDescent="0.25">
      <c r="A54" s="58" t="s">
        <v>255</v>
      </c>
      <c r="B54" s="58"/>
      <c r="C54" s="57" t="str">
        <f>TEXT(Tabela2[[#This Row],[Stara]],"dd.mm.rr")</f>
        <v>02.01.03</v>
      </c>
      <c r="D54" s="58"/>
      <c r="E54" s="58"/>
      <c r="F54" s="58"/>
      <c r="G54" s="58"/>
      <c r="H54" t="str">
        <f>VLOOKUP(A54,Zestawienie!$B$3:$C$512,2,0)</f>
        <v>136C</v>
      </c>
      <c r="K54">
        <v>37623</v>
      </c>
    </row>
    <row r="55" spans="1:11" hidden="1" x14ac:dyDescent="0.25">
      <c r="A55" s="58" t="s">
        <v>255</v>
      </c>
      <c r="B55" s="58"/>
      <c r="C55" s="57" t="str">
        <f>TEXT(Tabela2[[#This Row],[Stara]],"dd.mm.rr")</f>
        <v>02.01.03</v>
      </c>
      <c r="D55" s="58"/>
      <c r="E55" s="58"/>
      <c r="F55" s="58"/>
      <c r="G55" s="58"/>
      <c r="H55" t="str">
        <f>VLOOKUP(A55,Zestawienie!$B$3:$C$512,2,0)</f>
        <v>136C</v>
      </c>
      <c r="K55">
        <v>37623</v>
      </c>
    </row>
    <row r="56" spans="1:11" hidden="1" x14ac:dyDescent="0.25">
      <c r="A56" s="58" t="s">
        <v>255</v>
      </c>
      <c r="B56" s="58"/>
      <c r="C56" s="57" t="str">
        <f>TEXT(Tabela2[[#This Row],[Stara]],"dd.mm.rr")</f>
        <v>02.01.03</v>
      </c>
      <c r="D56" s="58"/>
      <c r="E56" s="58"/>
      <c r="F56" s="58"/>
      <c r="G56" s="58"/>
      <c r="H56" t="str">
        <f>VLOOKUP(A56,Zestawienie!$B$3:$C$512,2,0)</f>
        <v>136C</v>
      </c>
      <c r="K56">
        <v>37623</v>
      </c>
    </row>
    <row r="57" spans="1:11" hidden="1" x14ac:dyDescent="0.25">
      <c r="A57" s="58" t="s">
        <v>255</v>
      </c>
      <c r="B57" s="58"/>
      <c r="C57" s="57" t="str">
        <f>TEXT(Tabela2[[#This Row],[Stara]],"dd.mm.rr")</f>
        <v>02.01.03</v>
      </c>
      <c r="D57" s="58"/>
      <c r="E57" s="58"/>
      <c r="F57" s="58"/>
      <c r="G57" s="58"/>
      <c r="H57" t="str">
        <f>VLOOKUP(A57,Zestawienie!$B$3:$C$512,2,0)</f>
        <v>136C</v>
      </c>
      <c r="K57">
        <v>37623</v>
      </c>
    </row>
    <row r="58" spans="1:11" hidden="1" x14ac:dyDescent="0.25">
      <c r="A58" s="58" t="s">
        <v>255</v>
      </c>
      <c r="B58" s="58"/>
      <c r="C58" s="57" t="str">
        <f>TEXT(Tabela2[[#This Row],[Stara]],"dd.mm.rr")</f>
        <v>02.01.03</v>
      </c>
      <c r="D58" s="58"/>
      <c r="E58" s="58"/>
      <c r="F58" s="58"/>
      <c r="G58" s="58"/>
      <c r="H58" t="str">
        <f>VLOOKUP(A58,Zestawienie!$B$3:$C$512,2,0)</f>
        <v>136C</v>
      </c>
      <c r="K58">
        <v>37623</v>
      </c>
    </row>
    <row r="59" spans="1:11" hidden="1" x14ac:dyDescent="0.25">
      <c r="A59" s="58" t="s">
        <v>255</v>
      </c>
      <c r="B59" s="58"/>
      <c r="C59" s="57" t="str">
        <f>TEXT(Tabela2[[#This Row],[Stara]],"dd.mm.rr")</f>
        <v>02.01.03</v>
      </c>
      <c r="D59" s="58"/>
      <c r="E59" s="58"/>
      <c r="F59" s="58"/>
      <c r="G59" s="58"/>
      <c r="H59" t="str">
        <f>VLOOKUP(A59,Zestawienie!$B$3:$C$512,2,0)</f>
        <v>136C</v>
      </c>
      <c r="K59">
        <v>37623</v>
      </c>
    </row>
    <row r="60" spans="1:11" hidden="1" x14ac:dyDescent="0.25">
      <c r="A60" s="58" t="s">
        <v>255</v>
      </c>
      <c r="B60" s="58"/>
      <c r="C60" s="57" t="str">
        <f>TEXT(Tabela2[[#This Row],[Stara]],"dd.mm.rr")</f>
        <v>02.01.03</v>
      </c>
      <c r="D60" s="58"/>
      <c r="E60" s="58"/>
      <c r="F60" s="58"/>
      <c r="G60" s="58"/>
      <c r="H60" t="str">
        <f>VLOOKUP(A60,Zestawienie!$B$3:$C$512,2,0)</f>
        <v>136C</v>
      </c>
      <c r="K60">
        <v>37623</v>
      </c>
    </row>
    <row r="61" spans="1:11" hidden="1" x14ac:dyDescent="0.25">
      <c r="A61" s="58" t="s">
        <v>257</v>
      </c>
      <c r="B61" s="58"/>
      <c r="C61" s="57" t="str">
        <f>TEXT(Tabela2[[#This Row],[Stara]],"dd.mm.rr")</f>
        <v>02.01.04</v>
      </c>
      <c r="D61" s="58"/>
      <c r="E61" s="58"/>
      <c r="F61" s="58"/>
      <c r="G61" s="58"/>
      <c r="H61" t="str">
        <f>VLOOKUP(A61,Zestawienie!$B$3:$C$512,2,0)</f>
        <v>136D</v>
      </c>
      <c r="K61">
        <v>37988</v>
      </c>
    </row>
    <row r="62" spans="1:11" hidden="1" x14ac:dyDescent="0.25">
      <c r="A62" s="58" t="s">
        <v>257</v>
      </c>
      <c r="B62" s="58"/>
      <c r="C62" s="57" t="str">
        <f>TEXT(Tabela2[[#This Row],[Stara]],"dd.mm.rr")</f>
        <v>02.01.04</v>
      </c>
      <c r="D62" s="58"/>
      <c r="E62" s="58"/>
      <c r="F62" s="58"/>
      <c r="G62" s="58"/>
      <c r="H62" t="str">
        <f>VLOOKUP(A62,Zestawienie!$B$3:$C$512,2,0)</f>
        <v>136D</v>
      </c>
      <c r="K62">
        <v>37988</v>
      </c>
    </row>
    <row r="63" spans="1:11" hidden="1" x14ac:dyDescent="0.25">
      <c r="A63" s="58" t="s">
        <v>257</v>
      </c>
      <c r="B63" s="58"/>
      <c r="C63" s="57" t="str">
        <f>TEXT(Tabela2[[#This Row],[Stara]],"dd.mm.rr")</f>
        <v>02.01.04</v>
      </c>
      <c r="D63" s="58"/>
      <c r="E63" s="58"/>
      <c r="F63" s="58"/>
      <c r="G63" s="58"/>
      <c r="H63" t="str">
        <f>VLOOKUP(A63,Zestawienie!$B$3:$C$512,2,0)</f>
        <v>136D</v>
      </c>
      <c r="K63">
        <v>37988</v>
      </c>
    </row>
    <row r="64" spans="1:11" hidden="1" x14ac:dyDescent="0.25">
      <c r="A64" s="58" t="s">
        <v>257</v>
      </c>
      <c r="B64" s="58"/>
      <c r="C64" s="57" t="str">
        <f>TEXT(Tabela2[[#This Row],[Stara]],"dd.mm.rr")</f>
        <v>02.01.04</v>
      </c>
      <c r="D64" s="58"/>
      <c r="E64" s="58"/>
      <c r="F64" s="58"/>
      <c r="G64" s="58"/>
      <c r="H64" t="str">
        <f>VLOOKUP(A64,Zestawienie!$B$3:$C$512,2,0)</f>
        <v>136D</v>
      </c>
      <c r="K64">
        <v>37988</v>
      </c>
    </row>
    <row r="65" spans="1:11" hidden="1" x14ac:dyDescent="0.25">
      <c r="A65" s="58" t="s">
        <v>257</v>
      </c>
      <c r="B65" s="58"/>
      <c r="C65" s="57" t="str">
        <f>TEXT(Tabela2[[#This Row],[Stara]],"dd.mm.rr")</f>
        <v>02.01.04</v>
      </c>
      <c r="D65" s="58"/>
      <c r="E65" s="58"/>
      <c r="F65" s="58"/>
      <c r="G65" s="58"/>
      <c r="H65" t="str">
        <f>VLOOKUP(A65,Zestawienie!$B$3:$C$512,2,0)</f>
        <v>136D</v>
      </c>
      <c r="K65">
        <v>37988</v>
      </c>
    </row>
    <row r="66" spans="1:11" hidden="1" x14ac:dyDescent="0.25">
      <c r="A66" s="58" t="s">
        <v>257</v>
      </c>
      <c r="B66" s="58"/>
      <c r="C66" s="57" t="str">
        <f>TEXT(Tabela2[[#This Row],[Stara]],"dd.mm.rr")</f>
        <v>02.01.04</v>
      </c>
      <c r="D66" s="58"/>
      <c r="E66" s="58"/>
      <c r="F66" s="58"/>
      <c r="G66" s="58"/>
      <c r="H66" t="str">
        <f>VLOOKUP(A66,Zestawienie!$B$3:$C$512,2,0)</f>
        <v>136D</v>
      </c>
      <c r="K66">
        <v>37988</v>
      </c>
    </row>
    <row r="67" spans="1:11" hidden="1" x14ac:dyDescent="0.25">
      <c r="A67" s="58" t="s">
        <v>257</v>
      </c>
      <c r="B67" s="58"/>
      <c r="C67" s="57" t="str">
        <f>TEXT(Tabela2[[#This Row],[Stara]],"dd.mm.rr")</f>
        <v>02.01.04</v>
      </c>
      <c r="D67" s="58"/>
      <c r="E67" s="58"/>
      <c r="F67" s="58"/>
      <c r="G67" s="58"/>
      <c r="H67" t="str">
        <f>VLOOKUP(A67,Zestawienie!$B$3:$C$512,2,0)</f>
        <v>136D</v>
      </c>
      <c r="K67">
        <v>37988</v>
      </c>
    </row>
    <row r="68" spans="1:11" x14ac:dyDescent="0.25">
      <c r="A68" s="56" t="s">
        <v>261</v>
      </c>
      <c r="B68" s="56" t="s">
        <v>289</v>
      </c>
      <c r="C68" s="57" t="str">
        <f>TEXT(Tabela2[[#This Row],[Stara]],"dd.mm.rr")</f>
        <v>02.01.06</v>
      </c>
      <c r="D68" s="57" t="str">
        <f>TEXT(Tabela2[[#This Row],[Kolumna3]],"dd.mm.rr")</f>
        <v>02.02.14</v>
      </c>
      <c r="E68" s="58"/>
      <c r="F68" s="58"/>
      <c r="G68" s="58"/>
      <c r="H68" t="str">
        <f>VLOOKUP(A68,Zestawienie!$B$3:$C$512,2,0)</f>
        <v>136F</v>
      </c>
      <c r="K68" t="s">
        <v>1084</v>
      </c>
    </row>
    <row r="69" spans="1:11" x14ac:dyDescent="0.25">
      <c r="A69" s="56" t="s">
        <v>261</v>
      </c>
      <c r="B69" s="56" t="s">
        <v>289</v>
      </c>
      <c r="C69" s="57" t="str">
        <f>TEXT(Tabela2[[#This Row],[Stara]],"dd.mm.rr")</f>
        <v>02.01.06</v>
      </c>
      <c r="D69" s="57" t="str">
        <f>TEXT(Tabela2[[#This Row],[Kolumna3]],"dd.mm.rr")</f>
        <v>02.02.14</v>
      </c>
      <c r="E69" s="58"/>
      <c r="F69" s="58"/>
      <c r="G69" s="58"/>
      <c r="H69" t="str">
        <f>VLOOKUP(A69,Zestawienie!$B$3:$C$512,2,0)</f>
        <v>136F</v>
      </c>
      <c r="K69" t="s">
        <v>1084</v>
      </c>
    </row>
    <row r="70" spans="1:11" x14ac:dyDescent="0.25">
      <c r="A70" s="56" t="s">
        <v>261</v>
      </c>
      <c r="B70" s="56" t="s">
        <v>289</v>
      </c>
      <c r="C70" s="57" t="str">
        <f>TEXT(Tabela2[[#This Row],[Stara]],"dd.mm.rr")</f>
        <v>02.01.06</v>
      </c>
      <c r="D70" s="57" t="str">
        <f>TEXT(Tabela2[[#This Row],[Kolumna3]],"dd.mm.rr")</f>
        <v>02.02.14</v>
      </c>
      <c r="E70" s="58"/>
      <c r="F70" s="58"/>
      <c r="G70" s="58"/>
      <c r="H70" t="str">
        <f>VLOOKUP(A70,Zestawienie!$B$3:$C$512,2,0)</f>
        <v>136F</v>
      </c>
      <c r="K70" t="s">
        <v>1084</v>
      </c>
    </row>
    <row r="71" spans="1:11" x14ac:dyDescent="0.25">
      <c r="A71" s="56" t="s">
        <v>261</v>
      </c>
      <c r="B71" s="56" t="s">
        <v>289</v>
      </c>
      <c r="C71" s="57" t="str">
        <f>TEXT(Tabela2[[#This Row],[Stara]],"dd.mm.rr")</f>
        <v>02.01.06</v>
      </c>
      <c r="D71" s="57" t="str">
        <f>TEXT(Tabela2[[#This Row],[Kolumna3]],"dd.mm.rr")</f>
        <v>02.02.14</v>
      </c>
      <c r="E71" s="58"/>
      <c r="F71" s="58"/>
      <c r="G71" s="58"/>
      <c r="H71" t="str">
        <f>VLOOKUP(A71,Zestawienie!$B$3:$C$512,2,0)</f>
        <v>136F</v>
      </c>
      <c r="K71" t="s">
        <v>1084</v>
      </c>
    </row>
    <row r="72" spans="1:11" hidden="1" x14ac:dyDescent="0.25">
      <c r="A72" s="56">
        <v>41307</v>
      </c>
      <c r="B72" s="56"/>
      <c r="C72" s="57" t="str">
        <f>TEXT(Tabela2[[#This Row],[Stara]],"dd.mm.rr")</f>
        <v>02.02.13</v>
      </c>
      <c r="D72" s="56"/>
      <c r="E72" s="56"/>
      <c r="F72" s="56"/>
      <c r="G72" s="56"/>
      <c r="H72" t="e">
        <f>VLOOKUP(A72,Zestawienie!$B$3:$C$512,2,0)</f>
        <v>#N/A</v>
      </c>
      <c r="K72" t="s">
        <v>1085</v>
      </c>
    </row>
    <row r="73" spans="1:11" hidden="1" x14ac:dyDescent="0.25">
      <c r="A73" s="56">
        <v>41307</v>
      </c>
      <c r="B73" s="56"/>
      <c r="C73" s="57" t="str">
        <f>TEXT(Tabela2[[#This Row],[Stara]],"dd.mm.rr")</f>
        <v>02.02.13</v>
      </c>
      <c r="D73" s="56"/>
      <c r="E73" s="56"/>
      <c r="F73" s="56"/>
      <c r="G73" s="56"/>
      <c r="H73" t="e">
        <f>VLOOKUP(A73,Zestawienie!$B$3:$C$512,2,0)</f>
        <v>#N/A</v>
      </c>
      <c r="K73" t="s">
        <v>1085</v>
      </c>
    </row>
    <row r="74" spans="1:11" hidden="1" x14ac:dyDescent="0.25">
      <c r="A74" s="56">
        <v>41307</v>
      </c>
      <c r="B74" s="56"/>
      <c r="C74" s="57" t="str">
        <f>TEXT(Tabela2[[#This Row],[Stara]],"dd.mm.rr")</f>
        <v>02.02.13</v>
      </c>
      <c r="D74" s="56"/>
      <c r="E74" s="56"/>
      <c r="F74" s="56"/>
      <c r="G74" s="56"/>
      <c r="H74" t="e">
        <f>VLOOKUP(A74,Zestawienie!$B$3:$C$512,2,0)</f>
        <v>#N/A</v>
      </c>
      <c r="K74" t="s">
        <v>1085</v>
      </c>
    </row>
    <row r="75" spans="1:11" hidden="1" x14ac:dyDescent="0.25">
      <c r="A75" s="56">
        <v>41307</v>
      </c>
      <c r="B75" s="56"/>
      <c r="C75" s="57" t="str">
        <f>TEXT(Tabela2[[#This Row],[Stara]],"dd.mm.rr")</f>
        <v>02.02.13</v>
      </c>
      <c r="D75" s="56"/>
      <c r="E75" s="56"/>
      <c r="F75" s="56"/>
      <c r="G75" s="56"/>
      <c r="H75" t="e">
        <f>VLOOKUP(A75,Zestawienie!$B$3:$C$512,2,0)</f>
        <v>#N/A</v>
      </c>
      <c r="K75" t="s">
        <v>1085</v>
      </c>
    </row>
    <row r="76" spans="1:11" hidden="1" x14ac:dyDescent="0.25">
      <c r="A76" s="56">
        <v>41307</v>
      </c>
      <c r="B76" s="56"/>
      <c r="C76" s="57" t="str">
        <f>TEXT(Tabela2[[#This Row],[Stara]],"dd.mm.rr")</f>
        <v>02.02.13</v>
      </c>
      <c r="D76" s="56"/>
      <c r="E76" s="56"/>
      <c r="F76" s="56"/>
      <c r="G76" s="56"/>
      <c r="H76" t="e">
        <f>VLOOKUP(A76,Zestawienie!$B$3:$C$512,2,0)</f>
        <v>#N/A</v>
      </c>
      <c r="K76" t="s">
        <v>1085</v>
      </c>
    </row>
    <row r="77" spans="1:11" hidden="1" x14ac:dyDescent="0.25">
      <c r="A77" s="56">
        <v>41307</v>
      </c>
      <c r="B77" s="56"/>
      <c r="C77" s="57" t="str">
        <f>TEXT(Tabela2[[#This Row],[Stara]],"dd.mm.rr")</f>
        <v>02.02.13</v>
      </c>
      <c r="D77" s="56"/>
      <c r="E77" s="56"/>
      <c r="F77" s="56"/>
      <c r="G77" s="56"/>
      <c r="H77" t="e">
        <f>VLOOKUP(A77,Zestawienie!$B$3:$C$512,2,0)</f>
        <v>#N/A</v>
      </c>
      <c r="K77" t="s">
        <v>1085</v>
      </c>
    </row>
    <row r="78" spans="1:11" hidden="1" x14ac:dyDescent="0.25">
      <c r="A78" s="56">
        <v>41307</v>
      </c>
      <c r="B78" s="56"/>
      <c r="C78" s="57" t="str">
        <f>TEXT(Tabela2[[#This Row],[Stara]],"dd.mm.rr")</f>
        <v>02.02.13</v>
      </c>
      <c r="D78" s="56"/>
      <c r="E78" s="56"/>
      <c r="F78" s="56"/>
      <c r="G78" s="56"/>
      <c r="H78" t="e">
        <f>VLOOKUP(A78,Zestawienie!$B$3:$C$512,2,0)</f>
        <v>#N/A</v>
      </c>
      <c r="K78" t="s">
        <v>1085</v>
      </c>
    </row>
    <row r="79" spans="1:11" hidden="1" x14ac:dyDescent="0.25">
      <c r="A79" s="56">
        <v>41307</v>
      </c>
      <c r="B79" s="56"/>
      <c r="C79" s="57" t="str">
        <f>TEXT(Tabela2[[#This Row],[Stara]],"dd.mm.rr")</f>
        <v>02.02.13</v>
      </c>
      <c r="D79" s="56"/>
      <c r="E79" s="56"/>
      <c r="F79" s="56"/>
      <c r="G79" s="56"/>
      <c r="H79" t="e">
        <f>VLOOKUP(A79,Zestawienie!$B$3:$C$512,2,0)</f>
        <v>#N/A</v>
      </c>
      <c r="K79" t="s">
        <v>1085</v>
      </c>
    </row>
    <row r="80" spans="1:11" hidden="1" x14ac:dyDescent="0.25">
      <c r="A80" s="56">
        <v>41307</v>
      </c>
      <c r="B80" s="56"/>
      <c r="C80" s="57" t="str">
        <f>TEXT(Tabela2[[#This Row],[Stara]],"dd.mm.rr")</f>
        <v>02.02.13</v>
      </c>
      <c r="D80" s="56"/>
      <c r="E80" s="56"/>
      <c r="F80" s="56"/>
      <c r="G80" s="56"/>
      <c r="H80" t="e">
        <f>VLOOKUP(A80,Zestawienie!$B$3:$C$512,2,0)</f>
        <v>#N/A</v>
      </c>
      <c r="K80" t="s">
        <v>1085</v>
      </c>
    </row>
    <row r="81" spans="1:11" hidden="1" x14ac:dyDescent="0.25">
      <c r="A81" s="56">
        <v>36924</v>
      </c>
      <c r="B81" s="58"/>
      <c r="C81" s="57" t="str">
        <f>TEXT(Tabela2[[#This Row],[Stara]],"dd.mm.rr")</f>
        <v>02.02.01</v>
      </c>
      <c r="D81" s="58"/>
      <c r="E81" s="58"/>
      <c r="F81" s="58"/>
      <c r="G81" s="58"/>
      <c r="H81" t="e">
        <f>VLOOKUP(A81,Zestawienie!$B$3:$C$512,2,0)</f>
        <v>#N/A</v>
      </c>
      <c r="K81">
        <v>36924</v>
      </c>
    </row>
    <row r="82" spans="1:11" hidden="1" x14ac:dyDescent="0.25">
      <c r="A82" s="56">
        <v>36924</v>
      </c>
      <c r="B82" s="58"/>
      <c r="C82" s="57" t="str">
        <f>TEXT(Tabela2[[#This Row],[Stara]],"dd.mm.rr")</f>
        <v>02.02.01</v>
      </c>
      <c r="D82" s="58"/>
      <c r="E82" s="58"/>
      <c r="F82" s="58"/>
      <c r="G82" s="58"/>
      <c r="H82" t="e">
        <f>VLOOKUP(A82,Zestawienie!$B$3:$C$512,2,0)</f>
        <v>#N/A</v>
      </c>
      <c r="K82">
        <v>36924</v>
      </c>
    </row>
    <row r="83" spans="1:11" hidden="1" x14ac:dyDescent="0.25">
      <c r="A83" s="56">
        <v>36924</v>
      </c>
      <c r="B83" s="58"/>
      <c r="C83" s="57" t="str">
        <f>TEXT(Tabela2[[#This Row],[Stara]],"dd.mm.rr")</f>
        <v>02.02.01</v>
      </c>
      <c r="D83" s="58"/>
      <c r="E83" s="58"/>
      <c r="F83" s="58"/>
      <c r="G83" s="58"/>
      <c r="H83" t="e">
        <f>VLOOKUP(A83,Zestawienie!$B$3:$C$512,2,0)</f>
        <v>#N/A</v>
      </c>
      <c r="K83">
        <v>36924</v>
      </c>
    </row>
    <row r="84" spans="1:11" hidden="1" x14ac:dyDescent="0.25">
      <c r="A84" s="56">
        <v>36924</v>
      </c>
      <c r="B84" s="58"/>
      <c r="C84" s="57" t="str">
        <f>TEXT(Tabela2[[#This Row],[Stara]],"dd.mm.rr")</f>
        <v>02.02.01</v>
      </c>
      <c r="D84" s="58"/>
      <c r="E84" s="58"/>
      <c r="F84" s="58"/>
      <c r="G84" s="58"/>
      <c r="H84" t="e">
        <f>VLOOKUP(A84,Zestawienie!$B$3:$C$512,2,0)</f>
        <v>#N/A</v>
      </c>
      <c r="K84">
        <v>36924</v>
      </c>
    </row>
    <row r="85" spans="1:11" hidden="1" x14ac:dyDescent="0.25">
      <c r="A85" s="56">
        <v>36924</v>
      </c>
      <c r="B85" s="58"/>
      <c r="C85" s="57" t="str">
        <f>TEXT(Tabela2[[#This Row],[Stara]],"dd.mm.rr")</f>
        <v>02.02.01</v>
      </c>
      <c r="D85" s="58"/>
      <c r="E85" s="58"/>
      <c r="F85" s="58"/>
      <c r="G85" s="58"/>
      <c r="H85" t="e">
        <f>VLOOKUP(A85,Zestawienie!$B$3:$C$512,2,0)</f>
        <v>#N/A</v>
      </c>
      <c r="K85">
        <v>36924</v>
      </c>
    </row>
    <row r="86" spans="1:11" hidden="1" x14ac:dyDescent="0.25">
      <c r="A86" s="56">
        <v>36924</v>
      </c>
      <c r="B86" s="58"/>
      <c r="C86" s="57" t="str">
        <f>TEXT(Tabela2[[#This Row],[Stara]],"dd.mm.rr")</f>
        <v>02.02.01</v>
      </c>
      <c r="D86" s="58"/>
      <c r="E86" s="58"/>
      <c r="F86" s="58"/>
      <c r="G86" s="58"/>
      <c r="H86" t="e">
        <f>VLOOKUP(A86,Zestawienie!$B$3:$C$512,2,0)</f>
        <v>#N/A</v>
      </c>
      <c r="K86">
        <v>36924</v>
      </c>
    </row>
    <row r="87" spans="1:11" hidden="1" x14ac:dyDescent="0.25">
      <c r="A87" s="56">
        <v>36924</v>
      </c>
      <c r="B87" s="58"/>
      <c r="C87" s="57" t="str">
        <f>TEXT(Tabela2[[#This Row],[Stara]],"dd.mm.rr")</f>
        <v>02.02.01</v>
      </c>
      <c r="D87" s="58"/>
      <c r="E87" s="58"/>
      <c r="F87" s="58"/>
      <c r="G87" s="58"/>
      <c r="H87" t="e">
        <f>VLOOKUP(A87,Zestawienie!$B$3:$C$512,2,0)</f>
        <v>#N/A</v>
      </c>
      <c r="K87">
        <v>36924</v>
      </c>
    </row>
    <row r="88" spans="1:11" hidden="1" x14ac:dyDescent="0.25">
      <c r="A88" s="56">
        <v>36924</v>
      </c>
      <c r="B88" s="58"/>
      <c r="C88" s="57" t="str">
        <f>TEXT(Tabela2[[#This Row],[Stara]],"dd.mm.rr")</f>
        <v>02.02.01</v>
      </c>
      <c r="D88" s="58"/>
      <c r="E88" s="58"/>
      <c r="F88" s="58"/>
      <c r="G88" s="58"/>
      <c r="H88" t="e">
        <f>VLOOKUP(A88,Zestawienie!$B$3:$C$512,2,0)</f>
        <v>#N/A</v>
      </c>
      <c r="K88">
        <v>36924</v>
      </c>
    </row>
    <row r="89" spans="1:11" hidden="1" x14ac:dyDescent="0.25">
      <c r="A89" s="56">
        <v>36924</v>
      </c>
      <c r="B89" s="58"/>
      <c r="C89" s="57" t="str">
        <f>TEXT(Tabela2[[#This Row],[Stara]],"dd.mm.rr")</f>
        <v>02.02.01</v>
      </c>
      <c r="D89" s="58"/>
      <c r="E89" s="58"/>
      <c r="F89" s="58"/>
      <c r="G89" s="58"/>
      <c r="H89" t="e">
        <f>VLOOKUP(A89,Zestawienie!$B$3:$C$512,2,0)</f>
        <v>#N/A</v>
      </c>
      <c r="K89">
        <v>36924</v>
      </c>
    </row>
    <row r="90" spans="1:11" hidden="1" x14ac:dyDescent="0.25">
      <c r="A90" s="56">
        <v>36924</v>
      </c>
      <c r="B90" s="58"/>
      <c r="C90" s="57" t="str">
        <f>TEXT(Tabela2[[#This Row],[Stara]],"dd.mm.rr")</f>
        <v>02.02.01</v>
      </c>
      <c r="D90" s="58"/>
      <c r="E90" s="58"/>
      <c r="F90" s="58"/>
      <c r="G90" s="58"/>
      <c r="H90" t="e">
        <f>VLOOKUP(A90,Zestawienie!$B$3:$C$512,2,0)</f>
        <v>#N/A</v>
      </c>
      <c r="K90">
        <v>36924</v>
      </c>
    </row>
    <row r="91" spans="1:11" hidden="1" x14ac:dyDescent="0.25">
      <c r="A91" s="56">
        <v>37289</v>
      </c>
      <c r="B91" s="58"/>
      <c r="C91" s="57" t="str">
        <f>TEXT(Tabela2[[#This Row],[Stara]],"dd.mm.rr")</f>
        <v>02.02.02</v>
      </c>
      <c r="D91" s="58"/>
      <c r="E91" s="58"/>
      <c r="F91" s="58"/>
      <c r="G91" s="58"/>
      <c r="H91" t="e">
        <f>VLOOKUP(A91,Zestawienie!$B$3:$C$512,2,0)</f>
        <v>#N/A</v>
      </c>
      <c r="K91">
        <v>37289</v>
      </c>
    </row>
    <row r="92" spans="1:11" hidden="1" x14ac:dyDescent="0.25">
      <c r="A92" s="56">
        <v>37289</v>
      </c>
      <c r="B92" s="58"/>
      <c r="C92" s="57" t="str">
        <f>TEXT(Tabela2[[#This Row],[Stara]],"dd.mm.rr")</f>
        <v>02.02.02</v>
      </c>
      <c r="D92" s="58"/>
      <c r="E92" s="58"/>
      <c r="F92" s="58"/>
      <c r="G92" s="58"/>
      <c r="H92" t="e">
        <f>VLOOKUP(A92,Zestawienie!$B$3:$C$512,2,0)</f>
        <v>#N/A</v>
      </c>
      <c r="K92">
        <v>37289</v>
      </c>
    </row>
    <row r="93" spans="1:11" hidden="1" x14ac:dyDescent="0.25">
      <c r="A93" s="56">
        <v>37289</v>
      </c>
      <c r="B93" s="58"/>
      <c r="C93" s="57" t="str">
        <f>TEXT(Tabela2[[#This Row],[Stara]],"dd.mm.rr")</f>
        <v>02.02.02</v>
      </c>
      <c r="D93" s="58"/>
      <c r="E93" s="58"/>
      <c r="F93" s="58"/>
      <c r="G93" s="58"/>
      <c r="H93" t="e">
        <f>VLOOKUP(A93,Zestawienie!$B$3:$C$512,2,0)</f>
        <v>#N/A</v>
      </c>
      <c r="K93">
        <v>37289</v>
      </c>
    </row>
    <row r="94" spans="1:11" hidden="1" x14ac:dyDescent="0.25">
      <c r="A94" s="56">
        <v>37289</v>
      </c>
      <c r="B94" s="58"/>
      <c r="C94" s="57" t="str">
        <f>TEXT(Tabela2[[#This Row],[Stara]],"dd.mm.rr")</f>
        <v>02.02.02</v>
      </c>
      <c r="D94" s="58"/>
      <c r="E94" s="58"/>
      <c r="F94" s="58"/>
      <c r="G94" s="58"/>
      <c r="H94" t="e">
        <f>VLOOKUP(A94,Zestawienie!$B$3:$C$512,2,0)</f>
        <v>#N/A</v>
      </c>
      <c r="K94">
        <v>37289</v>
      </c>
    </row>
    <row r="95" spans="1:11" hidden="1" x14ac:dyDescent="0.25">
      <c r="A95" s="56">
        <v>37289</v>
      </c>
      <c r="B95" s="58"/>
      <c r="C95" s="57" t="str">
        <f>TEXT(Tabela2[[#This Row],[Stara]],"dd.mm.rr")</f>
        <v>02.02.02</v>
      </c>
      <c r="D95" s="58"/>
      <c r="E95" s="58"/>
      <c r="F95" s="58"/>
      <c r="G95" s="58"/>
      <c r="H95" t="e">
        <f>VLOOKUP(A95,Zestawienie!$B$3:$C$512,2,0)</f>
        <v>#N/A</v>
      </c>
      <c r="K95">
        <v>37289</v>
      </c>
    </row>
    <row r="96" spans="1:11" hidden="1" x14ac:dyDescent="0.25">
      <c r="A96" s="56">
        <v>37289</v>
      </c>
      <c r="B96" s="58"/>
      <c r="C96" s="57" t="str">
        <f>TEXT(Tabela2[[#This Row],[Stara]],"dd.mm.rr")</f>
        <v>02.02.02</v>
      </c>
      <c r="D96" s="58"/>
      <c r="E96" s="58"/>
      <c r="F96" s="58"/>
      <c r="G96" s="58"/>
      <c r="H96" t="e">
        <f>VLOOKUP(A96,Zestawienie!$B$3:$C$512,2,0)</f>
        <v>#N/A</v>
      </c>
      <c r="K96">
        <v>37289</v>
      </c>
    </row>
    <row r="97" spans="1:11" hidden="1" x14ac:dyDescent="0.25">
      <c r="A97" s="56">
        <v>37654</v>
      </c>
      <c r="B97" s="58"/>
      <c r="C97" s="57" t="str">
        <f>TEXT(Tabela2[[#This Row],[Stara]],"dd.mm.rr")</f>
        <v>02.02.03</v>
      </c>
      <c r="D97" s="58"/>
      <c r="E97" s="58"/>
      <c r="F97" s="58"/>
      <c r="G97" s="58"/>
      <c r="H97" t="e">
        <f>VLOOKUP(A97,Zestawienie!$B$3:$C$512,2,0)</f>
        <v>#N/A</v>
      </c>
      <c r="K97">
        <v>37654</v>
      </c>
    </row>
    <row r="98" spans="1:11" hidden="1" x14ac:dyDescent="0.25">
      <c r="A98" s="56">
        <v>37654</v>
      </c>
      <c r="B98" s="58"/>
      <c r="C98" s="57" t="str">
        <f>TEXT(Tabela2[[#This Row],[Stara]],"dd.mm.rr")</f>
        <v>02.02.03</v>
      </c>
      <c r="D98" s="58"/>
      <c r="E98" s="58"/>
      <c r="F98" s="58"/>
      <c r="G98" s="58"/>
      <c r="H98" t="e">
        <f>VLOOKUP(A98,Zestawienie!$B$3:$C$512,2,0)</f>
        <v>#N/A</v>
      </c>
      <c r="K98">
        <v>37654</v>
      </c>
    </row>
    <row r="99" spans="1:11" hidden="1" x14ac:dyDescent="0.25">
      <c r="A99" s="56">
        <v>38019</v>
      </c>
      <c r="B99" s="58"/>
      <c r="C99" s="57" t="str">
        <f>TEXT(Tabela2[[#This Row],[Stara]],"dd.mm.rr")</f>
        <v>02.02.04</v>
      </c>
      <c r="D99" s="58"/>
      <c r="E99" s="58"/>
      <c r="F99" s="58"/>
      <c r="G99" s="58"/>
      <c r="H99" t="e">
        <f>VLOOKUP(A99,Zestawienie!$B$3:$C$512,2,0)</f>
        <v>#N/A</v>
      </c>
      <c r="K99">
        <v>38019</v>
      </c>
    </row>
    <row r="100" spans="1:11" hidden="1" x14ac:dyDescent="0.25">
      <c r="A100" s="56">
        <v>38019</v>
      </c>
      <c r="B100" s="58"/>
      <c r="C100" s="57" t="str">
        <f>TEXT(Tabela2[[#This Row],[Stara]],"dd.mm.rr")</f>
        <v>02.02.04</v>
      </c>
      <c r="D100" s="58"/>
      <c r="E100" s="58"/>
      <c r="F100" s="58"/>
      <c r="G100" s="58"/>
      <c r="H100" t="e">
        <f>VLOOKUP(A100,Zestawienie!$B$3:$C$512,2,0)</f>
        <v>#N/A</v>
      </c>
      <c r="K100">
        <v>38019</v>
      </c>
    </row>
    <row r="101" spans="1:11" hidden="1" x14ac:dyDescent="0.25">
      <c r="A101" s="56">
        <v>38019</v>
      </c>
      <c r="B101" s="58"/>
      <c r="C101" s="57" t="str">
        <f>TEXT(Tabela2[[#This Row],[Stara]],"dd.mm.rr")</f>
        <v>02.02.04</v>
      </c>
      <c r="D101" s="58"/>
      <c r="E101" s="58"/>
      <c r="F101" s="58"/>
      <c r="G101" s="58"/>
      <c r="H101" t="e">
        <f>VLOOKUP(A101,Zestawienie!$B$3:$C$512,2,0)</f>
        <v>#N/A</v>
      </c>
      <c r="K101">
        <v>38019</v>
      </c>
    </row>
    <row r="102" spans="1:11" hidden="1" x14ac:dyDescent="0.25">
      <c r="A102" s="56">
        <v>38019</v>
      </c>
      <c r="B102" s="58"/>
      <c r="C102" s="57" t="str">
        <f>TEXT(Tabela2[[#This Row],[Stara]],"dd.mm.rr")</f>
        <v>02.02.04</v>
      </c>
      <c r="D102" s="58"/>
      <c r="E102" s="58"/>
      <c r="F102" s="58"/>
      <c r="G102" s="58"/>
      <c r="H102" t="e">
        <f>VLOOKUP(A102,Zestawienie!$B$3:$C$512,2,0)</f>
        <v>#N/A</v>
      </c>
      <c r="K102">
        <v>38019</v>
      </c>
    </row>
    <row r="103" spans="1:11" x14ac:dyDescent="0.25">
      <c r="A103" s="56" t="s">
        <v>270</v>
      </c>
      <c r="B103" s="56" t="s">
        <v>268</v>
      </c>
      <c r="C103" s="57" t="str">
        <f>TEXT(Tabela2[[#This Row],[Stara]],"dd.mm.rr")</f>
        <v>02.02.04</v>
      </c>
      <c r="D103" s="57" t="str">
        <f>TEXT(Tabela2[[#This Row],[Kolumna3]],"dd.mm.rr")</f>
        <v>02.02.03</v>
      </c>
      <c r="E103" s="58"/>
      <c r="F103" s="58"/>
      <c r="G103" s="58"/>
      <c r="H103" t="str">
        <f>VLOOKUP(A103,Zestawienie!$B$3:$C$512,2,0)</f>
        <v>135G</v>
      </c>
      <c r="K103" t="s">
        <v>1086</v>
      </c>
    </row>
    <row r="104" spans="1:11" x14ac:dyDescent="0.25">
      <c r="A104" s="56" t="s">
        <v>270</v>
      </c>
      <c r="B104" s="56" t="s">
        <v>276</v>
      </c>
      <c r="C104" s="57" t="str">
        <f>TEXT(Tabela2[[#This Row],[Stara]],"dd.mm.rr")</f>
        <v>02.02.04</v>
      </c>
      <c r="D104" s="57" t="str">
        <f>TEXT(Tabela2[[#This Row],[Kolumna3]],"dd.mm.rr")</f>
        <v>02.02.07</v>
      </c>
      <c r="E104" s="58"/>
      <c r="F104" s="58"/>
      <c r="G104" s="58"/>
      <c r="H104" t="str">
        <f>VLOOKUP(A104,Zestawienie!$B$3:$C$512,2,0)</f>
        <v>135G</v>
      </c>
      <c r="K104" t="s">
        <v>1087</v>
      </c>
    </row>
    <row r="105" spans="1:11" x14ac:dyDescent="0.25">
      <c r="A105" s="56" t="s">
        <v>270</v>
      </c>
      <c r="B105" s="56" t="s">
        <v>276</v>
      </c>
      <c r="C105" s="57" t="str">
        <f>TEXT(Tabela2[[#This Row],[Stara]],"dd.mm.rr")</f>
        <v>02.02.04</v>
      </c>
      <c r="D105" s="57" t="str">
        <f>TEXT(Tabela2[[#This Row],[Kolumna3]],"dd.mm.rr")</f>
        <v>02.02.07</v>
      </c>
      <c r="E105" s="58"/>
      <c r="F105" s="58"/>
      <c r="G105" s="58"/>
      <c r="H105" t="str">
        <f>VLOOKUP(A105,Zestawienie!$B$3:$C$512,2,0)</f>
        <v>135G</v>
      </c>
      <c r="K105" t="s">
        <v>1087</v>
      </c>
    </row>
    <row r="106" spans="1:11" x14ac:dyDescent="0.25">
      <c r="A106" s="56" t="s">
        <v>270</v>
      </c>
      <c r="B106" s="56" t="s">
        <v>276</v>
      </c>
      <c r="C106" s="57" t="str">
        <f>TEXT(Tabela2[[#This Row],[Stara]],"dd.mm.rr")</f>
        <v>02.02.04</v>
      </c>
      <c r="D106" s="57" t="str">
        <f>TEXT(Tabela2[[#This Row],[Kolumna3]],"dd.mm.rr")</f>
        <v>02.02.07</v>
      </c>
      <c r="E106" s="58"/>
      <c r="F106" s="58"/>
      <c r="G106" s="58"/>
      <c r="H106" t="str">
        <f>VLOOKUP(A106,Zestawienie!$B$3:$C$512,2,0)</f>
        <v>135G</v>
      </c>
      <c r="K106" t="s">
        <v>1087</v>
      </c>
    </row>
    <row r="107" spans="1:11" x14ac:dyDescent="0.25">
      <c r="A107" s="56" t="s">
        <v>270</v>
      </c>
      <c r="B107" s="56" t="s">
        <v>276</v>
      </c>
      <c r="C107" s="57" t="str">
        <f>TEXT(Tabela2[[#This Row],[Stara]],"dd.mm.rr")</f>
        <v>02.02.04</v>
      </c>
      <c r="D107" s="57" t="str">
        <f>TEXT(Tabela2[[#This Row],[Kolumna3]],"dd.mm.rr")</f>
        <v>02.02.07</v>
      </c>
      <c r="E107" s="58"/>
      <c r="F107" s="58"/>
      <c r="G107" s="58"/>
      <c r="H107" t="str">
        <f>VLOOKUP(A107,Zestawienie!$B$3:$C$512,2,0)</f>
        <v>135G</v>
      </c>
      <c r="K107" t="s">
        <v>1087</v>
      </c>
    </row>
    <row r="108" spans="1:11" x14ac:dyDescent="0.25">
      <c r="A108" s="56" t="s">
        <v>270</v>
      </c>
      <c r="B108" s="56" t="s">
        <v>276</v>
      </c>
      <c r="C108" s="57" t="str">
        <f>TEXT(Tabela2[[#This Row],[Stara]],"dd.mm.rr")</f>
        <v>02.02.04</v>
      </c>
      <c r="D108" s="57" t="str">
        <f>TEXT(Tabela2[[#This Row],[Kolumna3]],"dd.mm.rr")</f>
        <v>02.02.07</v>
      </c>
      <c r="E108" s="58"/>
      <c r="F108" s="58"/>
      <c r="G108" s="58"/>
      <c r="H108" t="str">
        <f>VLOOKUP(A108,Zestawienie!$B$3:$C$512,2,0)</f>
        <v>135G</v>
      </c>
      <c r="K108" t="s">
        <v>1087</v>
      </c>
    </row>
    <row r="109" spans="1:11" hidden="1" x14ac:dyDescent="0.25">
      <c r="A109" s="56">
        <v>38385</v>
      </c>
      <c r="B109" s="58"/>
      <c r="C109" s="57" t="str">
        <f>TEXT(Tabela2[[#This Row],[Stara]],"dd.mm.rr")</f>
        <v>02.02.05</v>
      </c>
      <c r="D109" s="58"/>
      <c r="E109" s="58"/>
      <c r="F109" s="58"/>
      <c r="G109" s="58"/>
      <c r="H109" t="e">
        <f>VLOOKUP(A109,Zestawienie!$B$3:$C$512,2,0)</f>
        <v>#N/A</v>
      </c>
      <c r="K109">
        <v>38385</v>
      </c>
    </row>
    <row r="110" spans="1:11" hidden="1" x14ac:dyDescent="0.25">
      <c r="A110" s="56">
        <v>38750</v>
      </c>
      <c r="B110" s="58"/>
      <c r="C110" s="57" t="str">
        <f>TEXT(Tabela2[[#This Row],[Stara]],"dd.mm.rr")</f>
        <v>02.02.06</v>
      </c>
      <c r="D110" s="58"/>
      <c r="E110" s="58"/>
      <c r="F110" s="58"/>
      <c r="G110" s="58"/>
      <c r="H110" t="e">
        <f>VLOOKUP(A110,Zestawienie!$B$3:$C$512,2,0)</f>
        <v>#N/A</v>
      </c>
      <c r="K110">
        <v>38750</v>
      </c>
    </row>
    <row r="111" spans="1:11" hidden="1" x14ac:dyDescent="0.25">
      <c r="A111" s="56">
        <v>39115</v>
      </c>
      <c r="B111" s="58"/>
      <c r="C111" s="57" t="str">
        <f>TEXT(Tabela2[[#This Row],[Stara]],"dd.mm.rr")</f>
        <v>02.02.07</v>
      </c>
      <c r="D111" s="58"/>
      <c r="E111" s="58"/>
      <c r="F111" s="58"/>
      <c r="G111" s="58"/>
      <c r="H111" t="e">
        <f>VLOOKUP(A111,Zestawienie!$B$3:$C$512,2,0)</f>
        <v>#N/A</v>
      </c>
      <c r="K111">
        <v>39115</v>
      </c>
    </row>
    <row r="112" spans="1:11" hidden="1" x14ac:dyDescent="0.25">
      <c r="A112" s="56">
        <v>39115</v>
      </c>
      <c r="B112" s="58"/>
      <c r="C112" s="57" t="str">
        <f>TEXT(Tabela2[[#This Row],[Stara]],"dd.mm.rr")</f>
        <v>02.02.07</v>
      </c>
      <c r="D112" s="58"/>
      <c r="E112" s="58"/>
      <c r="F112" s="58"/>
      <c r="G112" s="58"/>
      <c r="H112" t="e">
        <f>VLOOKUP(A112,Zestawienie!$B$3:$C$512,2,0)</f>
        <v>#N/A</v>
      </c>
      <c r="K112">
        <v>39115</v>
      </c>
    </row>
    <row r="113" spans="1:11" hidden="1" x14ac:dyDescent="0.25">
      <c r="A113" s="56">
        <v>39115</v>
      </c>
      <c r="B113" s="58"/>
      <c r="C113" s="57" t="str">
        <f>TEXT(Tabela2[[#This Row],[Stara]],"dd.mm.rr")</f>
        <v>02.02.07</v>
      </c>
      <c r="D113" s="58"/>
      <c r="E113" s="58"/>
      <c r="F113" s="58"/>
      <c r="G113" s="58"/>
      <c r="H113" t="e">
        <f>VLOOKUP(A113,Zestawienie!$B$3:$C$512,2,0)</f>
        <v>#N/A</v>
      </c>
      <c r="K113">
        <v>39115</v>
      </c>
    </row>
    <row r="114" spans="1:11" hidden="1" x14ac:dyDescent="0.25">
      <c r="A114" s="56">
        <v>39115</v>
      </c>
      <c r="B114" s="58"/>
      <c r="C114" s="57" t="str">
        <f>TEXT(Tabela2[[#This Row],[Stara]],"dd.mm.rr")</f>
        <v>02.02.07</v>
      </c>
      <c r="D114" s="58"/>
      <c r="E114" s="58"/>
      <c r="F114" s="58"/>
      <c r="G114" s="58"/>
      <c r="H114" t="e">
        <f>VLOOKUP(A114,Zestawienie!$B$3:$C$512,2,0)</f>
        <v>#N/A</v>
      </c>
      <c r="K114">
        <v>39115</v>
      </c>
    </row>
    <row r="115" spans="1:11" hidden="1" x14ac:dyDescent="0.25">
      <c r="A115" s="56">
        <v>39115</v>
      </c>
      <c r="B115" s="58"/>
      <c r="C115" s="57" t="str">
        <f>TEXT(Tabela2[[#This Row],[Stara]],"dd.mm.rr")</f>
        <v>02.02.07</v>
      </c>
      <c r="D115" s="58"/>
      <c r="E115" s="58"/>
      <c r="F115" s="58"/>
      <c r="G115" s="58"/>
      <c r="H115" t="e">
        <f>VLOOKUP(A115,Zestawienie!$B$3:$C$512,2,0)</f>
        <v>#N/A</v>
      </c>
      <c r="K115">
        <v>39115</v>
      </c>
    </row>
    <row r="116" spans="1:11" hidden="1" x14ac:dyDescent="0.25">
      <c r="A116" s="56">
        <v>39115</v>
      </c>
      <c r="B116" s="58"/>
      <c r="C116" s="57" t="str">
        <f>TEXT(Tabela2[[#This Row],[Stara]],"dd.mm.rr")</f>
        <v>02.02.07</v>
      </c>
      <c r="D116" s="58"/>
      <c r="E116" s="58"/>
      <c r="F116" s="58"/>
      <c r="G116" s="58"/>
      <c r="H116" t="e">
        <f>VLOOKUP(A116,Zestawienie!$B$3:$C$512,2,0)</f>
        <v>#N/A</v>
      </c>
      <c r="K116">
        <v>39115</v>
      </c>
    </row>
    <row r="117" spans="1:11" hidden="1" x14ac:dyDescent="0.25">
      <c r="A117" s="56">
        <v>39115</v>
      </c>
      <c r="B117" s="58"/>
      <c r="C117" s="57" t="str">
        <f>TEXT(Tabela2[[#This Row],[Stara]],"dd.mm.rr")</f>
        <v>02.02.07</v>
      </c>
      <c r="D117" s="58"/>
      <c r="E117" s="58"/>
      <c r="F117" s="58"/>
      <c r="G117" s="58"/>
      <c r="H117" t="e">
        <f>VLOOKUP(A117,Zestawienie!$B$3:$C$512,2,0)</f>
        <v>#N/A</v>
      </c>
      <c r="K117">
        <v>39115</v>
      </c>
    </row>
    <row r="118" spans="1:11" hidden="1" x14ac:dyDescent="0.25">
      <c r="A118" s="56">
        <v>39846</v>
      </c>
      <c r="B118" s="58"/>
      <c r="C118" s="57" t="str">
        <f>TEXT(Tabela2[[#This Row],[Stara]],"dd.mm.rr")</f>
        <v>02.02.09</v>
      </c>
      <c r="D118" s="58"/>
      <c r="E118" s="58"/>
      <c r="F118" s="58"/>
      <c r="G118" s="58"/>
      <c r="H118" t="e">
        <f>VLOOKUP(A118,Zestawienie!$B$3:$C$512,2,0)</f>
        <v>#N/A</v>
      </c>
      <c r="K118">
        <v>39846</v>
      </c>
    </row>
    <row r="119" spans="1:11" x14ac:dyDescent="0.25">
      <c r="A119" s="56" t="s">
        <v>280</v>
      </c>
      <c r="B119" s="56" t="s">
        <v>274</v>
      </c>
      <c r="C119" s="57" t="str">
        <f>TEXT(Tabela2[[#This Row],[Stara]],"dd.mm.rr")</f>
        <v>02.02.09</v>
      </c>
      <c r="D119" s="57" t="str">
        <f>TEXT(Tabela2[[#This Row],[Kolumna3]],"dd.mm.rr")</f>
        <v>02.02.06</v>
      </c>
      <c r="E119" s="58"/>
      <c r="F119" s="58"/>
      <c r="G119" s="58"/>
      <c r="H119" t="str">
        <f>VLOOKUP(A119,Zestawienie!$B$3:$C$512,2,0)</f>
        <v>135I 1</v>
      </c>
      <c r="K119" t="s">
        <v>1088</v>
      </c>
    </row>
    <row r="120" spans="1:11" x14ac:dyDescent="0.25">
      <c r="A120" s="56" t="s">
        <v>280</v>
      </c>
      <c r="B120" s="56" t="s">
        <v>276</v>
      </c>
      <c r="C120" s="57" t="str">
        <f>TEXT(Tabela2[[#This Row],[Stara]],"dd.mm.rr")</f>
        <v>02.02.09</v>
      </c>
      <c r="D120" s="57" t="str">
        <f>TEXT(Tabela2[[#This Row],[Kolumna3]],"dd.mm.rr")</f>
        <v>02.02.07</v>
      </c>
      <c r="E120" s="58"/>
      <c r="F120" s="58"/>
      <c r="G120" s="58"/>
      <c r="H120" t="str">
        <f>VLOOKUP(A120,Zestawienie!$B$3:$C$512,2,0)</f>
        <v>135I 1</v>
      </c>
      <c r="K120" t="s">
        <v>1089</v>
      </c>
    </row>
    <row r="121" spans="1:11" hidden="1" x14ac:dyDescent="0.25">
      <c r="A121" s="56">
        <v>40211</v>
      </c>
      <c r="B121" s="58"/>
      <c r="C121" s="57" t="str">
        <f>TEXT(Tabela2[[#This Row],[Stara]],"dd.mm.rr")</f>
        <v>02.02.10</v>
      </c>
      <c r="D121" s="58"/>
      <c r="E121" s="58"/>
      <c r="F121" s="58"/>
      <c r="G121" s="58"/>
      <c r="H121" t="e">
        <f>VLOOKUP(A121,Zestawienie!$B$3:$C$512,2,0)</f>
        <v>#N/A</v>
      </c>
      <c r="K121">
        <v>40211</v>
      </c>
    </row>
    <row r="122" spans="1:11" hidden="1" x14ac:dyDescent="0.25">
      <c r="A122" s="56">
        <v>40211</v>
      </c>
      <c r="B122" s="58"/>
      <c r="C122" s="57" t="str">
        <f>TEXT(Tabela2[[#This Row],[Stara]],"dd.mm.rr")</f>
        <v>02.02.10</v>
      </c>
      <c r="D122" s="58"/>
      <c r="E122" s="58"/>
      <c r="F122" s="58"/>
      <c r="G122" s="58"/>
      <c r="H122" t="e">
        <f>VLOOKUP(A122,Zestawienie!$B$3:$C$512,2,0)</f>
        <v>#N/A</v>
      </c>
      <c r="K122">
        <v>40211</v>
      </c>
    </row>
    <row r="123" spans="1:11" hidden="1" x14ac:dyDescent="0.25">
      <c r="A123" s="56">
        <v>40211</v>
      </c>
      <c r="B123" s="58"/>
      <c r="C123" s="57" t="str">
        <f>TEXT(Tabela2[[#This Row],[Stara]],"dd.mm.rr")</f>
        <v>02.02.10</v>
      </c>
      <c r="D123" s="58"/>
      <c r="E123" s="58"/>
      <c r="F123" s="58"/>
      <c r="G123" s="58"/>
      <c r="H123" t="e">
        <f>VLOOKUP(A123,Zestawienie!$B$3:$C$512,2,0)</f>
        <v>#N/A</v>
      </c>
      <c r="K123">
        <v>40211</v>
      </c>
    </row>
    <row r="124" spans="1:11" hidden="1" x14ac:dyDescent="0.25">
      <c r="A124" s="56">
        <v>40211</v>
      </c>
      <c r="B124" s="58"/>
      <c r="C124" s="57" t="str">
        <f>TEXT(Tabela2[[#This Row],[Stara]],"dd.mm.rr")</f>
        <v>02.02.10</v>
      </c>
      <c r="D124" s="58"/>
      <c r="E124" s="58"/>
      <c r="F124" s="58"/>
      <c r="G124" s="58"/>
      <c r="H124" t="e">
        <f>VLOOKUP(A124,Zestawienie!$B$3:$C$512,2,0)</f>
        <v>#N/A</v>
      </c>
      <c r="K124">
        <v>40211</v>
      </c>
    </row>
    <row r="125" spans="1:11" hidden="1" x14ac:dyDescent="0.25">
      <c r="A125" s="56">
        <v>40211</v>
      </c>
      <c r="B125" s="58"/>
      <c r="C125" s="57" t="str">
        <f>TEXT(Tabela2[[#This Row],[Stara]],"dd.mm.rr")</f>
        <v>02.02.10</v>
      </c>
      <c r="D125" s="58"/>
      <c r="E125" s="58"/>
      <c r="F125" s="58"/>
      <c r="G125" s="58"/>
      <c r="H125" t="e">
        <f>VLOOKUP(A125,Zestawienie!$B$3:$C$512,2,0)</f>
        <v>#N/A</v>
      </c>
      <c r="K125">
        <v>40211</v>
      </c>
    </row>
    <row r="126" spans="1:11" hidden="1" x14ac:dyDescent="0.25">
      <c r="A126" s="56">
        <v>40211</v>
      </c>
      <c r="B126" s="58"/>
      <c r="C126" s="57" t="str">
        <f>TEXT(Tabela2[[#This Row],[Stara]],"dd.mm.rr")</f>
        <v>02.02.10</v>
      </c>
      <c r="D126" s="58"/>
      <c r="E126" s="58"/>
      <c r="F126" s="58"/>
      <c r="G126" s="58"/>
      <c r="H126" t="e">
        <f>VLOOKUP(A126,Zestawienie!$B$3:$C$512,2,0)</f>
        <v>#N/A</v>
      </c>
      <c r="K126">
        <v>40211</v>
      </c>
    </row>
    <row r="127" spans="1:11" hidden="1" x14ac:dyDescent="0.25">
      <c r="A127" s="56">
        <v>40211</v>
      </c>
      <c r="B127" s="58"/>
      <c r="C127" s="57" t="str">
        <f>TEXT(Tabela2[[#This Row],[Stara]],"dd.mm.rr")</f>
        <v>02.02.10</v>
      </c>
      <c r="D127" s="58"/>
      <c r="E127" s="58"/>
      <c r="F127" s="58"/>
      <c r="G127" s="58"/>
      <c r="H127" t="e">
        <f>VLOOKUP(A127,Zestawienie!$B$3:$C$512,2,0)</f>
        <v>#N/A</v>
      </c>
      <c r="K127">
        <v>40211</v>
      </c>
    </row>
    <row r="128" spans="1:11" hidden="1" x14ac:dyDescent="0.25">
      <c r="A128" s="56">
        <v>40941</v>
      </c>
      <c r="B128" s="58"/>
      <c r="C128" s="57" t="str">
        <f>TEXT(Tabela2[[#This Row],[Stara]],"dd.mm.rr")</f>
        <v>02.02.12</v>
      </c>
      <c r="D128" s="58"/>
      <c r="E128" s="58"/>
      <c r="F128" s="58"/>
      <c r="G128" s="58"/>
      <c r="H128" t="e">
        <f>VLOOKUP(A128,Zestawienie!$B$3:$C$512,2,0)</f>
        <v>#N/A</v>
      </c>
      <c r="K128">
        <v>40941</v>
      </c>
    </row>
    <row r="129" spans="1:11" hidden="1" x14ac:dyDescent="0.25">
      <c r="A129" s="56">
        <v>40941</v>
      </c>
      <c r="B129" s="58"/>
      <c r="C129" s="57" t="str">
        <f>TEXT(Tabela2[[#This Row],[Stara]],"dd.mm.rr")</f>
        <v>02.02.12</v>
      </c>
      <c r="D129" s="58"/>
      <c r="E129" s="58"/>
      <c r="F129" s="58"/>
      <c r="G129" s="58"/>
      <c r="H129" t="e">
        <f>VLOOKUP(A129,Zestawienie!$B$3:$C$512,2,0)</f>
        <v>#N/A</v>
      </c>
      <c r="K129">
        <v>40941</v>
      </c>
    </row>
    <row r="130" spans="1:11" hidden="1" x14ac:dyDescent="0.25">
      <c r="A130" s="56">
        <v>40941</v>
      </c>
      <c r="B130" s="58"/>
      <c r="C130" s="57" t="str">
        <f>TEXT(Tabela2[[#This Row],[Stara]],"dd.mm.rr")</f>
        <v>02.02.12</v>
      </c>
      <c r="D130" s="58"/>
      <c r="E130" s="58"/>
      <c r="F130" s="58"/>
      <c r="G130" s="58"/>
      <c r="H130" t="e">
        <f>VLOOKUP(A130,Zestawienie!$B$3:$C$512,2,0)</f>
        <v>#N/A</v>
      </c>
      <c r="K130">
        <v>40941</v>
      </c>
    </row>
    <row r="131" spans="1:11" hidden="1" x14ac:dyDescent="0.25">
      <c r="A131" s="56">
        <v>40941</v>
      </c>
      <c r="B131" s="58"/>
      <c r="C131" s="57" t="str">
        <f>TEXT(Tabela2[[#This Row],[Stara]],"dd.mm.rr")</f>
        <v>02.02.12</v>
      </c>
      <c r="D131" s="58"/>
      <c r="E131" s="58"/>
      <c r="F131" s="58"/>
      <c r="G131" s="58"/>
      <c r="H131" t="e">
        <f>VLOOKUP(A131,Zestawienie!$B$3:$C$512,2,0)</f>
        <v>#N/A</v>
      </c>
      <c r="K131">
        <v>40941</v>
      </c>
    </row>
    <row r="132" spans="1:11" hidden="1" x14ac:dyDescent="0.25">
      <c r="A132" s="56">
        <v>40941</v>
      </c>
      <c r="B132" s="58"/>
      <c r="C132" s="57" t="str">
        <f>TEXT(Tabela2[[#This Row],[Stara]],"dd.mm.rr")</f>
        <v>02.02.12</v>
      </c>
      <c r="D132" s="58"/>
      <c r="E132" s="58"/>
      <c r="F132" s="58"/>
      <c r="G132" s="58"/>
      <c r="H132" t="e">
        <f>VLOOKUP(A132,Zestawienie!$B$3:$C$512,2,0)</f>
        <v>#N/A</v>
      </c>
      <c r="K132">
        <v>40941</v>
      </c>
    </row>
    <row r="133" spans="1:11" hidden="1" x14ac:dyDescent="0.25">
      <c r="A133" s="56">
        <v>40941</v>
      </c>
      <c r="B133" s="58"/>
      <c r="C133" s="57" t="str">
        <f>TEXT(Tabela2[[#This Row],[Stara]],"dd.mm.rr")</f>
        <v>02.02.12</v>
      </c>
      <c r="D133" s="58"/>
      <c r="E133" s="58"/>
      <c r="F133" s="58"/>
      <c r="G133" s="58"/>
      <c r="H133" t="e">
        <f>VLOOKUP(A133,Zestawienie!$B$3:$C$512,2,0)</f>
        <v>#N/A</v>
      </c>
      <c r="K133">
        <v>40941</v>
      </c>
    </row>
    <row r="134" spans="1:11" hidden="1" x14ac:dyDescent="0.25">
      <c r="A134" s="56">
        <v>40941</v>
      </c>
      <c r="B134" s="58"/>
      <c r="C134" s="57" t="str">
        <f>TEXT(Tabela2[[#This Row],[Stara]],"dd.mm.rr")</f>
        <v>02.02.12</v>
      </c>
      <c r="D134" s="58"/>
      <c r="E134" s="58"/>
      <c r="F134" s="58"/>
      <c r="G134" s="58"/>
      <c r="H134" t="e">
        <f>VLOOKUP(A134,Zestawienie!$B$3:$C$512,2,0)</f>
        <v>#N/A</v>
      </c>
      <c r="K134">
        <v>40941</v>
      </c>
    </row>
    <row r="135" spans="1:11" hidden="1" x14ac:dyDescent="0.25">
      <c r="A135" s="56">
        <v>40941</v>
      </c>
      <c r="B135" s="58"/>
      <c r="C135" s="57" t="str">
        <f>TEXT(Tabela2[[#This Row],[Stara]],"dd.mm.rr")</f>
        <v>02.02.12</v>
      </c>
      <c r="D135" s="58"/>
      <c r="E135" s="58"/>
      <c r="F135" s="58"/>
      <c r="G135" s="58"/>
      <c r="H135" t="e">
        <f>VLOOKUP(A135,Zestawienie!$B$3:$C$512,2,0)</f>
        <v>#N/A</v>
      </c>
      <c r="K135">
        <v>40941</v>
      </c>
    </row>
    <row r="136" spans="1:11" hidden="1" x14ac:dyDescent="0.25">
      <c r="A136" s="56">
        <v>40941</v>
      </c>
      <c r="B136" s="58"/>
      <c r="C136" s="57" t="str">
        <f>TEXT(Tabela2[[#This Row],[Stara]],"dd.mm.rr")</f>
        <v>02.02.12</v>
      </c>
      <c r="D136" s="58"/>
      <c r="E136" s="58"/>
      <c r="F136" s="58"/>
      <c r="G136" s="58"/>
      <c r="H136" t="e">
        <f>VLOOKUP(A136,Zestawienie!$B$3:$C$512,2,0)</f>
        <v>#N/A</v>
      </c>
      <c r="K136">
        <v>40941</v>
      </c>
    </row>
    <row r="137" spans="1:11" hidden="1" x14ac:dyDescent="0.25">
      <c r="A137" s="56">
        <v>40941</v>
      </c>
      <c r="B137" s="58"/>
      <c r="C137" s="57" t="str">
        <f>TEXT(Tabela2[[#This Row],[Stara]],"dd.mm.rr")</f>
        <v>02.02.12</v>
      </c>
      <c r="D137" s="58"/>
      <c r="E137" s="58"/>
      <c r="F137" s="58"/>
      <c r="G137" s="58"/>
      <c r="H137" t="e">
        <f>VLOOKUP(A137,Zestawienie!$B$3:$C$512,2,0)</f>
        <v>#N/A</v>
      </c>
      <c r="K137">
        <v>40941</v>
      </c>
    </row>
    <row r="138" spans="1:11" hidden="1" x14ac:dyDescent="0.25">
      <c r="A138" s="56">
        <v>40941</v>
      </c>
      <c r="B138" s="58"/>
      <c r="C138" s="57" t="str">
        <f>TEXT(Tabela2[[#This Row],[Stara]],"dd.mm.rr")</f>
        <v>02.02.12</v>
      </c>
      <c r="D138" s="58"/>
      <c r="E138" s="58"/>
      <c r="F138" s="58"/>
      <c r="G138" s="58"/>
      <c r="H138" t="e">
        <f>VLOOKUP(A138,Zestawienie!$B$3:$C$512,2,0)</f>
        <v>#N/A</v>
      </c>
      <c r="K138">
        <v>40941</v>
      </c>
    </row>
    <row r="139" spans="1:11" hidden="1" x14ac:dyDescent="0.25">
      <c r="A139" s="56">
        <v>40941</v>
      </c>
      <c r="B139" s="58"/>
      <c r="C139" s="57" t="str">
        <f>TEXT(Tabela2[[#This Row],[Stara]],"dd.mm.rr")</f>
        <v>02.02.12</v>
      </c>
      <c r="D139" s="58"/>
      <c r="E139" s="58"/>
      <c r="F139" s="58"/>
      <c r="G139" s="58"/>
      <c r="H139" t="e">
        <f>VLOOKUP(A139,Zestawienie!$B$3:$C$512,2,0)</f>
        <v>#N/A</v>
      </c>
      <c r="K139">
        <v>40941</v>
      </c>
    </row>
    <row r="140" spans="1:11" x14ac:dyDescent="0.25">
      <c r="A140" s="56" t="s">
        <v>287</v>
      </c>
      <c r="B140" s="56" t="s">
        <v>259</v>
      </c>
      <c r="C140" s="57" t="str">
        <f>TEXT(Tabela2[[#This Row],[Stara]],"dd.mm.rr")</f>
        <v>02.02.13</v>
      </c>
      <c r="D140" s="57" t="str">
        <f>TEXT(Tabela2[[#This Row],[Kolumna3]],"dd.mm.rr")</f>
        <v>02.01.05</v>
      </c>
      <c r="E140" s="58"/>
      <c r="F140" s="58"/>
      <c r="G140" s="58"/>
      <c r="H140" t="str">
        <f>VLOOKUP(A140,Zestawienie!$B$3:$C$512,2,0)</f>
        <v>135D</v>
      </c>
      <c r="K140" t="s">
        <v>1090</v>
      </c>
    </row>
    <row r="141" spans="1:11" x14ac:dyDescent="0.25">
      <c r="A141" s="56" t="s">
        <v>287</v>
      </c>
      <c r="B141" s="56" t="s">
        <v>259</v>
      </c>
      <c r="C141" s="57" t="str">
        <f>TEXT(Tabela2[[#This Row],[Stara]],"dd.mm.rr")</f>
        <v>02.02.13</v>
      </c>
      <c r="D141" s="57" t="str">
        <f>TEXT(Tabela2[[#This Row],[Kolumna3]],"dd.mm.rr")</f>
        <v>02.01.05</v>
      </c>
      <c r="E141" s="58"/>
      <c r="F141" s="58"/>
      <c r="G141" s="58"/>
      <c r="H141" t="str">
        <f>VLOOKUP(A141,Zestawienie!$B$3:$C$512,2,0)</f>
        <v>135D</v>
      </c>
      <c r="K141" t="s">
        <v>1090</v>
      </c>
    </row>
    <row r="142" spans="1:11" x14ac:dyDescent="0.25">
      <c r="A142" s="56" t="s">
        <v>287</v>
      </c>
      <c r="B142" s="56" t="s">
        <v>259</v>
      </c>
      <c r="C142" s="57" t="str">
        <f>TEXT(Tabela2[[#This Row],[Stara]],"dd.mm.rr")</f>
        <v>02.02.13</v>
      </c>
      <c r="D142" s="57" t="str">
        <f>TEXT(Tabela2[[#This Row],[Kolumna3]],"dd.mm.rr")</f>
        <v>02.01.05</v>
      </c>
      <c r="E142" s="58"/>
      <c r="F142" s="58"/>
      <c r="G142" s="58"/>
      <c r="H142" t="str">
        <f>VLOOKUP(A142,Zestawienie!$B$3:$C$512,2,0)</f>
        <v>135D</v>
      </c>
      <c r="K142" t="s">
        <v>1090</v>
      </c>
    </row>
    <row r="143" spans="1:11" x14ac:dyDescent="0.25">
      <c r="A143" s="56" t="s">
        <v>287</v>
      </c>
      <c r="B143" s="56" t="s">
        <v>259</v>
      </c>
      <c r="C143" s="57" t="str">
        <f>TEXT(Tabela2[[#This Row],[Stara]],"dd.mm.rr")</f>
        <v>02.02.13</v>
      </c>
      <c r="D143" s="57" t="str">
        <f>TEXT(Tabela2[[#This Row],[Kolumna3]],"dd.mm.rr")</f>
        <v>02.01.05</v>
      </c>
      <c r="E143" s="58"/>
      <c r="F143" s="58"/>
      <c r="G143" s="58"/>
      <c r="H143" t="str">
        <f>VLOOKUP(A143,Zestawienie!$B$3:$C$512,2,0)</f>
        <v>135D</v>
      </c>
      <c r="K143" t="s">
        <v>1090</v>
      </c>
    </row>
    <row r="144" spans="1:11" x14ac:dyDescent="0.25">
      <c r="A144" s="56" t="s">
        <v>287</v>
      </c>
      <c r="B144" s="56" t="s">
        <v>259</v>
      </c>
      <c r="C144" s="57" t="str">
        <f>TEXT(Tabela2[[#This Row],[Stara]],"dd.mm.rr")</f>
        <v>02.02.13</v>
      </c>
      <c r="D144" s="57" t="str">
        <f>TEXT(Tabela2[[#This Row],[Kolumna3]],"dd.mm.rr")</f>
        <v>02.01.05</v>
      </c>
      <c r="E144" s="58"/>
      <c r="F144" s="58"/>
      <c r="G144" s="58"/>
      <c r="H144" t="str">
        <f>VLOOKUP(A144,Zestawienie!$B$3:$C$512,2,0)</f>
        <v>135D</v>
      </c>
      <c r="K144" t="s">
        <v>1090</v>
      </c>
    </row>
    <row r="145" spans="1:11" x14ac:dyDescent="0.25">
      <c r="A145" s="56" t="s">
        <v>287</v>
      </c>
      <c r="B145" s="56" t="s">
        <v>259</v>
      </c>
      <c r="C145" s="57" t="str">
        <f>TEXT(Tabela2[[#This Row],[Stara]],"dd.mm.rr")</f>
        <v>02.02.13</v>
      </c>
      <c r="D145" s="57" t="str">
        <f>TEXT(Tabela2[[#This Row],[Kolumna3]],"dd.mm.rr")</f>
        <v>02.01.05</v>
      </c>
      <c r="E145" s="58"/>
      <c r="F145" s="58"/>
      <c r="G145" s="58"/>
      <c r="H145" t="str">
        <f>VLOOKUP(A145,Zestawienie!$B$3:$C$512,2,0)</f>
        <v>135D</v>
      </c>
      <c r="K145" t="s">
        <v>1090</v>
      </c>
    </row>
    <row r="146" spans="1:11" x14ac:dyDescent="0.25">
      <c r="A146" s="56" t="s">
        <v>287</v>
      </c>
      <c r="B146" s="56" t="s">
        <v>259</v>
      </c>
      <c r="C146" s="57" t="str">
        <f>TEXT(Tabela2[[#This Row],[Stara]],"dd.mm.rr")</f>
        <v>02.02.13</v>
      </c>
      <c r="D146" s="57" t="str">
        <f>TEXT(Tabela2[[#This Row],[Kolumna3]],"dd.mm.rr")</f>
        <v>02.01.05</v>
      </c>
      <c r="E146" s="58"/>
      <c r="F146" s="58"/>
      <c r="G146" s="58"/>
      <c r="H146" t="str">
        <f>VLOOKUP(A146,Zestawienie!$B$3:$C$512,2,0)</f>
        <v>135D</v>
      </c>
      <c r="K146" t="s">
        <v>1090</v>
      </c>
    </row>
    <row r="147" spans="1:11" x14ac:dyDescent="0.25">
      <c r="A147" s="56" t="s">
        <v>289</v>
      </c>
      <c r="B147" s="56" t="s">
        <v>270</v>
      </c>
      <c r="C147" s="57" t="str">
        <f>TEXT(Tabela2[[#This Row],[Stara]],"dd.mm.rr")</f>
        <v>02.02.14</v>
      </c>
      <c r="D147" s="57" t="str">
        <f>TEXT(Tabela2[[#This Row],[Kolumna3]],"dd.mm.rr")</f>
        <v>02.02.04</v>
      </c>
      <c r="E147" s="58"/>
      <c r="F147" s="58"/>
      <c r="G147" s="58"/>
      <c r="H147" t="str">
        <f>VLOOKUP(A147,Zestawienie!$B$3:$C$512,2,0)</f>
        <v>135C</v>
      </c>
      <c r="K147" t="s">
        <v>1091</v>
      </c>
    </row>
    <row r="148" spans="1:11" hidden="1" x14ac:dyDescent="0.25">
      <c r="A148" s="58" t="s">
        <v>1289</v>
      </c>
      <c r="B148" s="58"/>
      <c r="C148" s="57" t="str">
        <f>TEXT(Tabela2[[#This Row],[Stara]],"dd.mm.rr")</f>
        <v>02.03.01/02/03/lub/02.01.01/02</v>
      </c>
      <c r="D148" s="58"/>
      <c r="E148" s="58"/>
      <c r="F148" s="58"/>
      <c r="G148" s="58"/>
      <c r="H148" t="e">
        <f>VLOOKUP(A148,Zestawienie!$B$3:$C$512,2,0)</f>
        <v>#N/A</v>
      </c>
      <c r="K148" t="s">
        <v>1092</v>
      </c>
    </row>
    <row r="149" spans="1:11" hidden="1" x14ac:dyDescent="0.25">
      <c r="A149" s="58" t="s">
        <v>1289</v>
      </c>
      <c r="B149" s="58"/>
      <c r="C149" s="57" t="str">
        <f>TEXT(Tabela2[[#This Row],[Stara]],"dd.mm.rr")</f>
        <v>02.03.01/02/03/lub/02.01.01/02</v>
      </c>
      <c r="D149" s="58"/>
      <c r="E149" s="58"/>
      <c r="F149" s="58"/>
      <c r="G149" s="58"/>
      <c r="H149" t="e">
        <f>VLOOKUP(A149,Zestawienie!$B$3:$C$512,2,0)</f>
        <v>#N/A</v>
      </c>
      <c r="K149" t="s">
        <v>1092</v>
      </c>
    </row>
    <row r="150" spans="1:11" hidden="1" x14ac:dyDescent="0.25">
      <c r="A150" s="58" t="s">
        <v>1289</v>
      </c>
      <c r="B150" s="58"/>
      <c r="C150" s="57" t="str">
        <f>TEXT(Tabela2[[#This Row],[Stara]],"dd.mm.rr")</f>
        <v>02.03.01/02/03/lub/02.01.01/02</v>
      </c>
      <c r="D150" s="58"/>
      <c r="E150" s="58"/>
      <c r="F150" s="58"/>
      <c r="G150" s="58"/>
      <c r="H150" t="e">
        <f>VLOOKUP(A150,Zestawienie!$B$3:$C$512,2,0)</f>
        <v>#N/A</v>
      </c>
      <c r="K150" t="s">
        <v>1092</v>
      </c>
    </row>
    <row r="151" spans="1:11" hidden="1" x14ac:dyDescent="0.25">
      <c r="A151" s="58" t="s">
        <v>1289</v>
      </c>
      <c r="B151" s="58"/>
      <c r="C151" s="57" t="str">
        <f>TEXT(Tabela2[[#This Row],[Stara]],"dd.mm.rr")</f>
        <v>02.03.01/02/03/lub/02.01.01/02</v>
      </c>
      <c r="D151" s="58"/>
      <c r="E151" s="58"/>
      <c r="F151" s="58"/>
      <c r="G151" s="58"/>
      <c r="H151" t="e">
        <f>VLOOKUP(A151,Zestawienie!$B$3:$C$512,2,0)</f>
        <v>#N/A</v>
      </c>
      <c r="K151" t="s">
        <v>1092</v>
      </c>
    </row>
    <row r="152" spans="1:11" hidden="1" x14ac:dyDescent="0.25">
      <c r="A152" s="58" t="s">
        <v>1289</v>
      </c>
      <c r="B152" s="58"/>
      <c r="C152" s="57" t="str">
        <f>TEXT(Tabela2[[#This Row],[Stara]],"dd.mm.rr")</f>
        <v>02.03.01/02/03/lub/02.01.01/02</v>
      </c>
      <c r="D152" s="58"/>
      <c r="E152" s="58"/>
      <c r="F152" s="58"/>
      <c r="G152" s="58"/>
      <c r="H152" t="e">
        <f>VLOOKUP(A152,Zestawienie!$B$3:$C$512,2,0)</f>
        <v>#N/A</v>
      </c>
      <c r="K152" t="s">
        <v>1092</v>
      </c>
    </row>
    <row r="153" spans="1:11" hidden="1" x14ac:dyDescent="0.25">
      <c r="A153" s="58" t="s">
        <v>1289</v>
      </c>
      <c r="B153" s="58"/>
      <c r="C153" s="57" t="str">
        <f>TEXT(Tabela2[[#This Row],[Stara]],"dd.mm.rr")</f>
        <v>02.03.01/02/03/lub/02.01.01/02</v>
      </c>
      <c r="D153" s="58"/>
      <c r="E153" s="58"/>
      <c r="F153" s="58"/>
      <c r="G153" s="58"/>
      <c r="H153" t="e">
        <f>VLOOKUP(A153,Zestawienie!$B$3:$C$512,2,0)</f>
        <v>#N/A</v>
      </c>
      <c r="K153" t="s">
        <v>1092</v>
      </c>
    </row>
    <row r="154" spans="1:11" hidden="1" x14ac:dyDescent="0.25">
      <c r="A154" s="58" t="s">
        <v>1289</v>
      </c>
      <c r="B154" s="58"/>
      <c r="C154" s="57" t="str">
        <f>TEXT(Tabela2[[#This Row],[Stara]],"dd.mm.rr")</f>
        <v>02.03.01/02/03/lub/02.01.01/02</v>
      </c>
      <c r="D154" s="58"/>
      <c r="E154" s="58"/>
      <c r="F154" s="58"/>
      <c r="G154" s="58"/>
      <c r="H154" t="e">
        <f>VLOOKUP(A154,Zestawienie!$B$3:$C$512,2,0)</f>
        <v>#N/A</v>
      </c>
      <c r="K154" t="s">
        <v>1092</v>
      </c>
    </row>
    <row r="155" spans="1:11" hidden="1" x14ac:dyDescent="0.25">
      <c r="A155" s="58" t="s">
        <v>1289</v>
      </c>
      <c r="B155" s="58"/>
      <c r="C155" s="57" t="str">
        <f>TEXT(Tabela2[[#This Row],[Stara]],"dd.mm.rr")</f>
        <v>02.03.01/02/03/lub/02.01.01/02</v>
      </c>
      <c r="D155" s="58"/>
      <c r="E155" s="58"/>
      <c r="F155" s="58"/>
      <c r="G155" s="58"/>
      <c r="H155" t="e">
        <f>VLOOKUP(A155,Zestawienie!$B$3:$C$512,2,0)</f>
        <v>#N/A</v>
      </c>
      <c r="K155" t="s">
        <v>1092</v>
      </c>
    </row>
    <row r="156" spans="1:11" hidden="1" x14ac:dyDescent="0.25">
      <c r="A156" s="58" t="s">
        <v>1289</v>
      </c>
      <c r="B156" s="58"/>
      <c r="C156" s="57" t="str">
        <f>TEXT(Tabela2[[#This Row],[Stara]],"dd.mm.rr")</f>
        <v>02.03.01/02/03/lub/02.01.01/02</v>
      </c>
      <c r="D156" s="58"/>
      <c r="E156" s="58"/>
      <c r="F156" s="58"/>
      <c r="G156" s="58"/>
      <c r="H156" t="e">
        <f>VLOOKUP(A156,Zestawienie!$B$3:$C$512,2,0)</f>
        <v>#N/A</v>
      </c>
      <c r="K156" t="s">
        <v>1092</v>
      </c>
    </row>
    <row r="157" spans="1:11" hidden="1" x14ac:dyDescent="0.25">
      <c r="A157" s="58" t="s">
        <v>1289</v>
      </c>
      <c r="B157" s="58"/>
      <c r="C157" s="57" t="str">
        <f>TEXT(Tabela2[[#This Row],[Stara]],"dd.mm.rr")</f>
        <v>02.03.01/02/03/lub/02.01.01/02</v>
      </c>
      <c r="D157" s="58"/>
      <c r="E157" s="58"/>
      <c r="F157" s="58"/>
      <c r="G157" s="58"/>
      <c r="H157" t="e">
        <f>VLOOKUP(A157,Zestawienie!$B$3:$C$512,2,0)</f>
        <v>#N/A</v>
      </c>
      <c r="K157" t="s">
        <v>1092</v>
      </c>
    </row>
    <row r="158" spans="1:11" hidden="1" x14ac:dyDescent="0.25">
      <c r="A158" s="58" t="s">
        <v>1289</v>
      </c>
      <c r="B158" s="58"/>
      <c r="C158" s="57" t="str">
        <f>TEXT(Tabela2[[#This Row],[Stara]],"dd.mm.rr")</f>
        <v>02.03.01/02/03/lub/02.01.01/02</v>
      </c>
      <c r="D158" s="58"/>
      <c r="E158" s="58"/>
      <c r="F158" s="58"/>
      <c r="G158" s="58"/>
      <c r="H158" t="e">
        <f>VLOOKUP(A158,Zestawienie!$B$3:$C$512,2,0)</f>
        <v>#N/A</v>
      </c>
      <c r="K158" t="s">
        <v>1092</v>
      </c>
    </row>
    <row r="159" spans="1:11" hidden="1" x14ac:dyDescent="0.25">
      <c r="A159" s="58" t="s">
        <v>1289</v>
      </c>
      <c r="B159" s="58"/>
      <c r="C159" s="57" t="str">
        <f>TEXT(Tabela2[[#This Row],[Stara]],"dd.mm.rr")</f>
        <v>02.03.01/02/03/lub/02.01.01/02</v>
      </c>
      <c r="D159" s="58"/>
      <c r="E159" s="58"/>
      <c r="F159" s="58"/>
      <c r="G159" s="58"/>
      <c r="H159" t="e">
        <f>VLOOKUP(A159,Zestawienie!$B$3:$C$512,2,0)</f>
        <v>#N/A</v>
      </c>
      <c r="K159" t="s">
        <v>1092</v>
      </c>
    </row>
    <row r="160" spans="1:11" hidden="1" x14ac:dyDescent="0.25">
      <c r="A160" s="58" t="s">
        <v>298</v>
      </c>
      <c r="B160" s="58"/>
      <c r="C160" s="57" t="str">
        <f>TEXT(Tabela2[[#This Row],[Stara]],"dd.mm.rr")</f>
        <v>02.03.02</v>
      </c>
      <c r="D160" s="58"/>
      <c r="E160" s="58"/>
      <c r="F160" s="58"/>
      <c r="G160" s="58"/>
      <c r="H160" t="str">
        <f>VLOOKUP(A160,Zestawienie!$B$3:$C$512,2,0)</f>
        <v>137B</v>
      </c>
      <c r="K160">
        <v>37317</v>
      </c>
    </row>
    <row r="161" spans="1:11" hidden="1" x14ac:dyDescent="0.25">
      <c r="A161" s="58" t="s">
        <v>298</v>
      </c>
      <c r="B161" s="58"/>
      <c r="C161" s="57" t="str">
        <f>TEXT(Tabela2[[#This Row],[Stara]],"dd.mm.rr")</f>
        <v>02.03.02</v>
      </c>
      <c r="D161" s="58"/>
      <c r="E161" s="58"/>
      <c r="F161" s="58"/>
      <c r="G161" s="58"/>
      <c r="H161" t="str">
        <f>VLOOKUP(A161,Zestawienie!$B$3:$C$512,2,0)</f>
        <v>137B</v>
      </c>
      <c r="K161">
        <v>37317</v>
      </c>
    </row>
    <row r="162" spans="1:11" hidden="1" x14ac:dyDescent="0.25">
      <c r="A162" s="58" t="s">
        <v>298</v>
      </c>
      <c r="B162" s="58"/>
      <c r="C162" s="57" t="str">
        <f>TEXT(Tabela2[[#This Row],[Stara]],"dd.mm.rr")</f>
        <v>02.03.02</v>
      </c>
      <c r="D162" s="58"/>
      <c r="E162" s="58"/>
      <c r="F162" s="58"/>
      <c r="G162" s="58"/>
      <c r="H162" t="str">
        <f>VLOOKUP(A162,Zestawienie!$B$3:$C$512,2,0)</f>
        <v>137B</v>
      </c>
      <c r="K162">
        <v>37317</v>
      </c>
    </row>
    <row r="163" spans="1:11" hidden="1" x14ac:dyDescent="0.25">
      <c r="A163" s="58" t="s">
        <v>298</v>
      </c>
      <c r="B163" s="58"/>
      <c r="C163" s="57" t="str">
        <f>TEXT(Tabela2[[#This Row],[Stara]],"dd.mm.rr")</f>
        <v>02.03.02</v>
      </c>
      <c r="D163" s="58"/>
      <c r="E163" s="58"/>
      <c r="F163" s="58"/>
      <c r="G163" s="58"/>
      <c r="H163" t="str">
        <f>VLOOKUP(A163,Zestawienie!$B$3:$C$512,2,0)</f>
        <v>137B</v>
      </c>
      <c r="K163">
        <v>37317</v>
      </c>
    </row>
    <row r="164" spans="1:11" hidden="1" x14ac:dyDescent="0.25">
      <c r="A164" s="58" t="s">
        <v>298</v>
      </c>
      <c r="B164" s="58"/>
      <c r="C164" s="57" t="str">
        <f>TEXT(Tabela2[[#This Row],[Stara]],"dd.mm.rr")</f>
        <v>02.03.02</v>
      </c>
      <c r="D164" s="58"/>
      <c r="E164" s="58"/>
      <c r="F164" s="58"/>
      <c r="G164" s="58"/>
      <c r="H164" t="str">
        <f>VLOOKUP(A164,Zestawienie!$B$3:$C$512,2,0)</f>
        <v>137B</v>
      </c>
      <c r="K164">
        <v>37317</v>
      </c>
    </row>
    <row r="165" spans="1:11" hidden="1" x14ac:dyDescent="0.25">
      <c r="A165" s="58" t="s">
        <v>298</v>
      </c>
      <c r="B165" s="58"/>
      <c r="C165" s="57" t="str">
        <f>TEXT(Tabela2[[#This Row],[Stara]],"dd.mm.rr")</f>
        <v>02.03.02</v>
      </c>
      <c r="D165" s="58"/>
      <c r="E165" s="58"/>
      <c r="F165" s="58"/>
      <c r="G165" s="58"/>
      <c r="H165" t="str">
        <f>VLOOKUP(A165,Zestawienie!$B$3:$C$512,2,0)</f>
        <v>137B</v>
      </c>
      <c r="K165">
        <v>37317</v>
      </c>
    </row>
    <row r="166" spans="1:11" hidden="1" x14ac:dyDescent="0.25">
      <c r="A166" s="58" t="s">
        <v>298</v>
      </c>
      <c r="B166" s="58"/>
      <c r="C166" s="57" t="str">
        <f>TEXT(Tabela2[[#This Row],[Stara]],"dd.mm.rr")</f>
        <v>02.03.02</v>
      </c>
      <c r="D166" s="58"/>
      <c r="E166" s="58"/>
      <c r="F166" s="58"/>
      <c r="G166" s="58"/>
      <c r="H166" t="str">
        <f>VLOOKUP(A166,Zestawienie!$B$3:$C$512,2,0)</f>
        <v>137B</v>
      </c>
      <c r="K166">
        <v>37317</v>
      </c>
    </row>
    <row r="167" spans="1:11" hidden="1" x14ac:dyDescent="0.25">
      <c r="A167" s="58" t="s">
        <v>298</v>
      </c>
      <c r="B167" s="58"/>
      <c r="C167" s="57" t="str">
        <f>TEXT(Tabela2[[#This Row],[Stara]],"dd.mm.rr")</f>
        <v>02.03.02</v>
      </c>
      <c r="D167" s="58"/>
      <c r="E167" s="58"/>
      <c r="F167" s="58"/>
      <c r="G167" s="58"/>
      <c r="H167" t="str">
        <f>VLOOKUP(A167,Zestawienie!$B$3:$C$512,2,0)</f>
        <v>137B</v>
      </c>
      <c r="K167">
        <v>37317</v>
      </c>
    </row>
    <row r="168" spans="1:11" hidden="1" x14ac:dyDescent="0.25">
      <c r="A168" s="58" t="s">
        <v>298</v>
      </c>
      <c r="B168" s="58"/>
      <c r="C168" s="57" t="str">
        <f>TEXT(Tabela2[[#This Row],[Stara]],"dd.mm.rr")</f>
        <v>02.03.02</v>
      </c>
      <c r="D168" s="58"/>
      <c r="E168" s="58"/>
      <c r="F168" s="58"/>
      <c r="G168" s="58"/>
      <c r="H168" t="str">
        <f>VLOOKUP(A168,Zestawienie!$B$3:$C$512,2,0)</f>
        <v>137B</v>
      </c>
      <c r="K168">
        <v>37317</v>
      </c>
    </row>
    <row r="169" spans="1:11" hidden="1" x14ac:dyDescent="0.25">
      <c r="A169" s="58" t="s">
        <v>300</v>
      </c>
      <c r="B169" s="58"/>
      <c r="C169" s="57" t="str">
        <f>TEXT(Tabela2[[#This Row],[Stara]],"dd.mm.rr")</f>
        <v>02.03.03</v>
      </c>
      <c r="D169" s="58"/>
      <c r="E169" s="58"/>
      <c r="F169" s="58"/>
      <c r="G169" s="58"/>
      <c r="H169" t="str">
        <f>VLOOKUP(A169,Zestawienie!$B$3:$C$512,2,0)</f>
        <v>137C</v>
      </c>
      <c r="K169">
        <v>37682</v>
      </c>
    </row>
    <row r="170" spans="1:11" hidden="1" x14ac:dyDescent="0.25">
      <c r="A170" s="58" t="s">
        <v>300</v>
      </c>
      <c r="B170" s="58"/>
      <c r="C170" s="57" t="str">
        <f>TEXT(Tabela2[[#This Row],[Stara]],"dd.mm.rr")</f>
        <v>02.03.03</v>
      </c>
      <c r="D170" s="58"/>
      <c r="E170" s="58"/>
      <c r="F170" s="58"/>
      <c r="G170" s="58"/>
      <c r="H170" t="str">
        <f>VLOOKUP(A170,Zestawienie!$B$3:$C$512,2,0)</f>
        <v>137C</v>
      </c>
      <c r="K170">
        <v>37682</v>
      </c>
    </row>
    <row r="171" spans="1:11" hidden="1" x14ac:dyDescent="0.25">
      <c r="A171" s="58" t="s">
        <v>300</v>
      </c>
      <c r="B171" s="58"/>
      <c r="C171" s="57" t="str">
        <f>TEXT(Tabela2[[#This Row],[Stara]],"dd.mm.rr")</f>
        <v>02.03.03</v>
      </c>
      <c r="D171" s="58"/>
      <c r="E171" s="58"/>
      <c r="F171" s="58"/>
      <c r="G171" s="58"/>
      <c r="H171" t="str">
        <f>VLOOKUP(A171,Zestawienie!$B$3:$C$512,2,0)</f>
        <v>137C</v>
      </c>
      <c r="K171">
        <v>37682</v>
      </c>
    </row>
    <row r="172" spans="1:11" hidden="1" x14ac:dyDescent="0.25">
      <c r="A172" s="58" t="s">
        <v>300</v>
      </c>
      <c r="B172" s="58"/>
      <c r="C172" s="57" t="str">
        <f>TEXT(Tabela2[[#This Row],[Stara]],"dd.mm.rr")</f>
        <v>02.03.03</v>
      </c>
      <c r="D172" s="58"/>
      <c r="E172" s="58"/>
      <c r="F172" s="58"/>
      <c r="G172" s="58"/>
      <c r="H172" t="str">
        <f>VLOOKUP(A172,Zestawienie!$B$3:$C$512,2,0)</f>
        <v>137C</v>
      </c>
      <c r="K172">
        <v>37682</v>
      </c>
    </row>
    <row r="173" spans="1:11" hidden="1" x14ac:dyDescent="0.25">
      <c r="A173" s="58" t="s">
        <v>300</v>
      </c>
      <c r="B173" s="58"/>
      <c r="C173" s="57" t="str">
        <f>TEXT(Tabela2[[#This Row],[Stara]],"dd.mm.rr")</f>
        <v>02.03.03</v>
      </c>
      <c r="D173" s="58"/>
      <c r="E173" s="58"/>
      <c r="F173" s="58"/>
      <c r="G173" s="58"/>
      <c r="H173" t="str">
        <f>VLOOKUP(A173,Zestawienie!$B$3:$C$512,2,0)</f>
        <v>137C</v>
      </c>
      <c r="K173">
        <v>37682</v>
      </c>
    </row>
    <row r="174" spans="1:11" hidden="1" x14ac:dyDescent="0.25">
      <c r="A174" s="56" t="s">
        <v>307</v>
      </c>
      <c r="B174" s="56"/>
      <c r="C174" s="57" t="str">
        <f>TEXT(Tabela2[[#This Row],[Stara]],"dd.mm.rr")</f>
        <v>02.04.01</v>
      </c>
      <c r="D174" s="56"/>
      <c r="E174" s="56"/>
      <c r="F174" s="56"/>
      <c r="G174" s="56"/>
      <c r="H174" t="str">
        <f>VLOOKUP(A174,Zestawienie!$B$3:$C$512,2,0)</f>
        <v>138C</v>
      </c>
      <c r="K174" t="s">
        <v>1093</v>
      </c>
    </row>
    <row r="175" spans="1:11" hidden="1" x14ac:dyDescent="0.25">
      <c r="A175" s="56" t="s">
        <v>309</v>
      </c>
      <c r="B175" s="56"/>
      <c r="C175" s="57" t="str">
        <f>TEXT(Tabela2[[#This Row],[Stara]],"dd.mm.rr")</f>
        <v>02.04.02</v>
      </c>
      <c r="D175" s="56"/>
      <c r="E175" s="56"/>
      <c r="F175" s="56"/>
      <c r="G175" s="56"/>
      <c r="H175" t="str">
        <f>VLOOKUP(A175,Zestawienie!$B$3:$C$512,2,0)</f>
        <v>138A</v>
      </c>
      <c r="K175" t="s">
        <v>1094</v>
      </c>
    </row>
    <row r="176" spans="1:11" hidden="1" x14ac:dyDescent="0.25">
      <c r="A176" s="56" t="s">
        <v>313</v>
      </c>
      <c r="B176" s="56"/>
      <c r="C176" s="57" t="str">
        <f>TEXT(Tabela2[[#This Row],[Stara]],"dd.mm.rr")</f>
        <v>02.04.04</v>
      </c>
      <c r="D176" s="56"/>
      <c r="E176" s="56"/>
      <c r="F176" s="56"/>
      <c r="G176" s="56"/>
      <c r="H176" t="str">
        <f>VLOOKUP(A176,Zestawienie!$B$3:$C$512,2,0)</f>
        <v>138D</v>
      </c>
      <c r="K176" t="s">
        <v>1095</v>
      </c>
    </row>
    <row r="177" spans="1:11" hidden="1" x14ac:dyDescent="0.25">
      <c r="A177" s="56" t="s">
        <v>313</v>
      </c>
      <c r="B177" s="56"/>
      <c r="C177" s="57" t="str">
        <f>TEXT(Tabela2[[#This Row],[Stara]],"dd.mm.rr")</f>
        <v>02.04.04</v>
      </c>
      <c r="D177" s="56"/>
      <c r="E177" s="56"/>
      <c r="F177" s="56"/>
      <c r="G177" s="56"/>
      <c r="H177" t="str">
        <f>VLOOKUP(A177,Zestawienie!$B$3:$C$512,2,0)</f>
        <v>138D</v>
      </c>
      <c r="K177" t="s">
        <v>1095</v>
      </c>
    </row>
    <row r="178" spans="1:11" hidden="1" x14ac:dyDescent="0.25">
      <c r="A178" s="58" t="s">
        <v>367</v>
      </c>
      <c r="B178" s="58"/>
      <c r="C178" s="57" t="str">
        <f>TEXT(Tabela2[[#This Row],[Stara]],"dd.mm.rr")</f>
        <v>03.01.01</v>
      </c>
      <c r="D178" s="58"/>
      <c r="E178" s="58"/>
      <c r="F178" s="58"/>
      <c r="G178" s="58"/>
      <c r="H178" t="str">
        <f>VLOOKUP(A178,Zestawienie!$B$3:$C$512,2,0)</f>
        <v>236A</v>
      </c>
      <c r="K178" t="s">
        <v>1096</v>
      </c>
    </row>
    <row r="179" spans="1:11" hidden="1" x14ac:dyDescent="0.25">
      <c r="A179" s="58" t="s">
        <v>367</v>
      </c>
      <c r="B179" s="58"/>
      <c r="C179" s="57" t="str">
        <f>TEXT(Tabela2[[#This Row],[Stara]],"dd.mm.rr")</f>
        <v>03.01.01</v>
      </c>
      <c r="D179" s="58"/>
      <c r="E179" s="58"/>
      <c r="F179" s="58"/>
      <c r="G179" s="58"/>
      <c r="H179" t="str">
        <f>VLOOKUP(A179,Zestawienie!$B$3:$C$512,2,0)</f>
        <v>236A</v>
      </c>
      <c r="K179" t="s">
        <v>1096</v>
      </c>
    </row>
    <row r="180" spans="1:11" hidden="1" x14ac:dyDescent="0.25">
      <c r="A180" s="58" t="s">
        <v>367</v>
      </c>
      <c r="B180" s="58"/>
      <c r="C180" s="57" t="str">
        <f>TEXT(Tabela2[[#This Row],[Stara]],"dd.mm.rr")</f>
        <v>03.01.01</v>
      </c>
      <c r="D180" s="58"/>
      <c r="E180" s="58"/>
      <c r="F180" s="58"/>
      <c r="G180" s="58"/>
      <c r="H180" t="str">
        <f>VLOOKUP(A180,Zestawienie!$B$3:$C$512,2,0)</f>
        <v>236A</v>
      </c>
      <c r="K180" t="s">
        <v>1096</v>
      </c>
    </row>
    <row r="181" spans="1:11" hidden="1" x14ac:dyDescent="0.25">
      <c r="A181" s="58" t="s">
        <v>367</v>
      </c>
      <c r="B181" s="58"/>
      <c r="C181" s="57" t="str">
        <f>TEXT(Tabela2[[#This Row],[Stara]],"dd.mm.rr")</f>
        <v>03.01.01</v>
      </c>
      <c r="D181" s="58"/>
      <c r="E181" s="58"/>
      <c r="F181" s="58"/>
      <c r="G181" s="58"/>
      <c r="H181" t="str">
        <f>VLOOKUP(A181,Zestawienie!$B$3:$C$512,2,0)</f>
        <v>236A</v>
      </c>
      <c r="K181" t="s">
        <v>1096</v>
      </c>
    </row>
    <row r="182" spans="1:11" hidden="1" x14ac:dyDescent="0.25">
      <c r="A182" s="58" t="s">
        <v>367</v>
      </c>
      <c r="B182" s="58"/>
      <c r="C182" s="57" t="str">
        <f>TEXT(Tabela2[[#This Row],[Stara]],"dd.mm.rr")</f>
        <v>03.01.01</v>
      </c>
      <c r="D182" s="58"/>
      <c r="E182" s="58"/>
      <c r="F182" s="58"/>
      <c r="G182" s="58"/>
      <c r="H182" t="str">
        <f>VLOOKUP(A182,Zestawienie!$B$3:$C$512,2,0)</f>
        <v>236A</v>
      </c>
      <c r="K182" t="s">
        <v>1096</v>
      </c>
    </row>
    <row r="183" spans="1:11" hidden="1" x14ac:dyDescent="0.25">
      <c r="A183" s="58" t="s">
        <v>367</v>
      </c>
      <c r="B183" s="58"/>
      <c r="C183" s="57" t="str">
        <f>TEXT(Tabela2[[#This Row],[Stara]],"dd.mm.rr")</f>
        <v>03.01.01</v>
      </c>
      <c r="D183" s="58"/>
      <c r="E183" s="58"/>
      <c r="F183" s="58"/>
      <c r="G183" s="58"/>
      <c r="H183" t="str">
        <f>VLOOKUP(A183,Zestawienie!$B$3:$C$512,2,0)</f>
        <v>236A</v>
      </c>
      <c r="K183" t="s">
        <v>1096</v>
      </c>
    </row>
    <row r="184" spans="1:11" hidden="1" x14ac:dyDescent="0.25">
      <c r="A184" s="58" t="s">
        <v>367</v>
      </c>
      <c r="B184" s="58"/>
      <c r="C184" s="57" t="str">
        <f>TEXT(Tabela2[[#This Row],[Stara]],"dd.mm.rr")</f>
        <v>03.01.01</v>
      </c>
      <c r="D184" s="58"/>
      <c r="E184" s="58"/>
      <c r="F184" s="58"/>
      <c r="G184" s="58"/>
      <c r="H184" t="str">
        <f>VLOOKUP(A184,Zestawienie!$B$3:$C$512,2,0)</f>
        <v>236A</v>
      </c>
      <c r="K184" t="s">
        <v>1096</v>
      </c>
    </row>
    <row r="185" spans="1:11" hidden="1" x14ac:dyDescent="0.25">
      <c r="A185" s="58" t="s">
        <v>367</v>
      </c>
      <c r="B185" s="58"/>
      <c r="C185" s="57" t="str">
        <f>TEXT(Tabela2[[#This Row],[Stara]],"dd.mm.rr")</f>
        <v>03.01.01</v>
      </c>
      <c r="D185" s="58"/>
      <c r="E185" s="58"/>
      <c r="F185" s="58"/>
      <c r="G185" s="58"/>
      <c r="H185" t="str">
        <f>VLOOKUP(A185,Zestawienie!$B$3:$C$512,2,0)</f>
        <v>236A</v>
      </c>
      <c r="K185" t="s">
        <v>1096</v>
      </c>
    </row>
    <row r="186" spans="1:11" hidden="1" x14ac:dyDescent="0.25">
      <c r="A186" s="58" t="s">
        <v>376</v>
      </c>
      <c r="B186" s="58"/>
      <c r="C186" s="57" t="str">
        <f>TEXT(Tabela2[[#This Row],[Stara]],"dd.mm.rr")</f>
        <v>03.01.06</v>
      </c>
      <c r="D186" s="58"/>
      <c r="E186" s="58"/>
      <c r="F186" s="58"/>
      <c r="G186" s="58"/>
      <c r="H186" t="str">
        <f>VLOOKUP(A186,Zestawienie!$B$3:$C$512,2,0)</f>
        <v>236J</v>
      </c>
      <c r="K186" t="s">
        <v>1097</v>
      </c>
    </row>
    <row r="187" spans="1:11" hidden="1" x14ac:dyDescent="0.25">
      <c r="A187" s="58" t="s">
        <v>376</v>
      </c>
      <c r="B187" s="58"/>
      <c r="C187" s="57" t="str">
        <f>TEXT(Tabela2[[#This Row],[Stara]],"dd.mm.rr")</f>
        <v>03.01.06</v>
      </c>
      <c r="D187" s="58"/>
      <c r="E187" s="58"/>
      <c r="F187" s="58"/>
      <c r="G187" s="58"/>
      <c r="H187" t="str">
        <f>VLOOKUP(A187,Zestawienie!$B$3:$C$512,2,0)</f>
        <v>236J</v>
      </c>
      <c r="K187" t="s">
        <v>1097</v>
      </c>
    </row>
    <row r="188" spans="1:11" hidden="1" x14ac:dyDescent="0.25">
      <c r="A188" s="58" t="s">
        <v>376</v>
      </c>
      <c r="B188" s="58"/>
      <c r="C188" s="57" t="str">
        <f>TEXT(Tabela2[[#This Row],[Stara]],"dd.mm.rr")</f>
        <v>03.01.06</v>
      </c>
      <c r="D188" s="58"/>
      <c r="E188" s="58"/>
      <c r="F188" s="58"/>
      <c r="G188" s="58"/>
      <c r="H188" t="str">
        <f>VLOOKUP(A188,Zestawienie!$B$3:$C$512,2,0)</f>
        <v>236J</v>
      </c>
      <c r="K188" t="s">
        <v>1097</v>
      </c>
    </row>
    <row r="189" spans="1:11" hidden="1" x14ac:dyDescent="0.25">
      <c r="A189" s="58" t="s">
        <v>376</v>
      </c>
      <c r="B189" s="58"/>
      <c r="C189" s="57" t="str">
        <f>TEXT(Tabela2[[#This Row],[Stara]],"dd.mm.rr")</f>
        <v>03.01.06</v>
      </c>
      <c r="D189" s="58"/>
      <c r="E189" s="58"/>
      <c r="F189" s="58"/>
      <c r="G189" s="58"/>
      <c r="H189" t="str">
        <f>VLOOKUP(A189,Zestawienie!$B$3:$C$512,2,0)</f>
        <v>236J</v>
      </c>
      <c r="K189" t="s">
        <v>1097</v>
      </c>
    </row>
    <row r="190" spans="1:11" hidden="1" x14ac:dyDescent="0.25">
      <c r="A190" s="58" t="s">
        <v>376</v>
      </c>
      <c r="B190" s="58"/>
      <c r="C190" s="57" t="str">
        <f>TEXT(Tabela2[[#This Row],[Stara]],"dd.mm.rr")</f>
        <v>03.01.06</v>
      </c>
      <c r="D190" s="58"/>
      <c r="E190" s="58"/>
      <c r="F190" s="58"/>
      <c r="G190" s="58"/>
      <c r="H190" t="str">
        <f>VLOOKUP(A190,Zestawienie!$B$3:$C$512,2,0)</f>
        <v>236J</v>
      </c>
      <c r="K190" t="s">
        <v>1097</v>
      </c>
    </row>
    <row r="191" spans="1:11" hidden="1" x14ac:dyDescent="0.25">
      <c r="A191" s="58" t="s">
        <v>376</v>
      </c>
      <c r="B191" s="58"/>
      <c r="C191" s="57" t="str">
        <f>TEXT(Tabela2[[#This Row],[Stara]],"dd.mm.rr")</f>
        <v>03.01.06</v>
      </c>
      <c r="D191" s="58"/>
      <c r="E191" s="58"/>
      <c r="F191" s="58"/>
      <c r="G191" s="58"/>
      <c r="H191" t="str">
        <f>VLOOKUP(A191,Zestawienie!$B$3:$C$512,2,0)</f>
        <v>236J</v>
      </c>
      <c r="K191" t="s">
        <v>1097</v>
      </c>
    </row>
    <row r="192" spans="1:11" hidden="1" x14ac:dyDescent="0.25">
      <c r="A192" s="58" t="s">
        <v>376</v>
      </c>
      <c r="B192" s="58"/>
      <c r="C192" s="57" t="str">
        <f>TEXT(Tabela2[[#This Row],[Stara]],"dd.mm.rr")</f>
        <v>03.01.06</v>
      </c>
      <c r="D192" s="58"/>
      <c r="E192" s="58"/>
      <c r="F192" s="58"/>
      <c r="G192" s="58"/>
      <c r="H192" t="str">
        <f>VLOOKUP(A192,Zestawienie!$B$3:$C$512,2,0)</f>
        <v>236J</v>
      </c>
      <c r="K192" t="s">
        <v>1097</v>
      </c>
    </row>
    <row r="193" spans="1:11" hidden="1" x14ac:dyDescent="0.25">
      <c r="A193" s="58" t="s">
        <v>376</v>
      </c>
      <c r="B193" s="58"/>
      <c r="C193" s="57" t="str">
        <f>TEXT(Tabela2[[#This Row],[Stara]],"dd.mm.rr")</f>
        <v>03.01.06</v>
      </c>
      <c r="D193" s="58"/>
      <c r="E193" s="58"/>
      <c r="F193" s="58"/>
      <c r="G193" s="58"/>
      <c r="H193" t="str">
        <f>VLOOKUP(A193,Zestawienie!$B$3:$C$512,2,0)</f>
        <v>236J</v>
      </c>
      <c r="K193" t="s">
        <v>1097</v>
      </c>
    </row>
    <row r="194" spans="1:11" hidden="1" x14ac:dyDescent="0.25">
      <c r="A194" s="58" t="s">
        <v>376</v>
      </c>
      <c r="B194" s="58"/>
      <c r="C194" s="57" t="str">
        <f>TEXT(Tabela2[[#This Row],[Stara]],"dd.mm.rr")</f>
        <v>03.01.06</v>
      </c>
      <c r="D194" s="58"/>
      <c r="E194" s="58"/>
      <c r="F194" s="58"/>
      <c r="G194" s="58"/>
      <c r="H194" t="str">
        <f>VLOOKUP(A194,Zestawienie!$B$3:$C$512,2,0)</f>
        <v>236J</v>
      </c>
      <c r="K194" t="s">
        <v>1097</v>
      </c>
    </row>
    <row r="195" spans="1:11" hidden="1" x14ac:dyDescent="0.25">
      <c r="A195" s="58" t="s">
        <v>376</v>
      </c>
      <c r="B195" s="58"/>
      <c r="C195" s="57" t="str">
        <f>TEXT(Tabela2[[#This Row],[Stara]],"dd.mm.rr")</f>
        <v>03.01.06</v>
      </c>
      <c r="D195" s="58"/>
      <c r="E195" s="58"/>
      <c r="F195" s="58"/>
      <c r="G195" s="58"/>
      <c r="H195" t="str">
        <f>VLOOKUP(A195,Zestawienie!$B$3:$C$512,2,0)</f>
        <v>236J</v>
      </c>
      <c r="K195" t="s">
        <v>1097</v>
      </c>
    </row>
    <row r="196" spans="1:11" hidden="1" x14ac:dyDescent="0.25">
      <c r="A196" s="58" t="s">
        <v>376</v>
      </c>
      <c r="B196" s="58"/>
      <c r="C196" s="57" t="str">
        <f>TEXT(Tabela2[[#This Row],[Stara]],"dd.mm.rr")</f>
        <v>03.01.06</v>
      </c>
      <c r="D196" s="58"/>
      <c r="E196" s="58"/>
      <c r="F196" s="58"/>
      <c r="G196" s="58"/>
      <c r="H196" t="str">
        <f>VLOOKUP(A196,Zestawienie!$B$3:$C$512,2,0)</f>
        <v>236J</v>
      </c>
      <c r="K196" t="s">
        <v>1097</v>
      </c>
    </row>
    <row r="197" spans="1:11" hidden="1" x14ac:dyDescent="0.25">
      <c r="A197" s="58" t="s">
        <v>378</v>
      </c>
      <c r="B197" s="58"/>
      <c r="C197" s="57" t="str">
        <f>TEXT(Tabela2[[#This Row],[Stara]],"dd.mm.rr")</f>
        <v>03.01.07</v>
      </c>
      <c r="D197" s="58"/>
      <c r="E197" s="58"/>
      <c r="F197" s="58"/>
      <c r="G197" s="58"/>
      <c r="H197" t="str">
        <f>VLOOKUP(A197,Zestawienie!$B$3:$C$512,2,0)</f>
        <v>236I</v>
      </c>
      <c r="K197" t="s">
        <v>1098</v>
      </c>
    </row>
    <row r="198" spans="1:11" hidden="1" x14ac:dyDescent="0.25">
      <c r="A198" s="58" t="s">
        <v>378</v>
      </c>
      <c r="B198" s="58"/>
      <c r="C198" s="57" t="str">
        <f>TEXT(Tabela2[[#This Row],[Stara]],"dd.mm.rr")</f>
        <v>03.01.07</v>
      </c>
      <c r="D198" s="58"/>
      <c r="E198" s="58"/>
      <c r="F198" s="58"/>
      <c r="G198" s="58"/>
      <c r="H198" t="str">
        <f>VLOOKUP(A198,Zestawienie!$B$3:$C$512,2,0)</f>
        <v>236I</v>
      </c>
      <c r="K198" t="s">
        <v>1098</v>
      </c>
    </row>
    <row r="199" spans="1:11" hidden="1" x14ac:dyDescent="0.25">
      <c r="A199" s="58" t="s">
        <v>378</v>
      </c>
      <c r="B199" s="58"/>
      <c r="C199" s="57" t="str">
        <f>TEXT(Tabela2[[#This Row],[Stara]],"dd.mm.rr")</f>
        <v>03.01.07</v>
      </c>
      <c r="D199" s="58"/>
      <c r="E199" s="58"/>
      <c r="F199" s="58"/>
      <c r="G199" s="58"/>
      <c r="H199" t="str">
        <f>VLOOKUP(A199,Zestawienie!$B$3:$C$512,2,0)</f>
        <v>236I</v>
      </c>
      <c r="K199" t="s">
        <v>1098</v>
      </c>
    </row>
    <row r="200" spans="1:11" hidden="1" x14ac:dyDescent="0.25">
      <c r="A200" s="58" t="s">
        <v>378</v>
      </c>
      <c r="B200" s="58"/>
      <c r="C200" s="57" t="str">
        <f>TEXT(Tabela2[[#This Row],[Stara]],"dd.mm.rr")</f>
        <v>03.01.07</v>
      </c>
      <c r="D200" s="58"/>
      <c r="E200" s="58"/>
      <c r="F200" s="58"/>
      <c r="G200" s="58"/>
      <c r="H200" t="str">
        <f>VLOOKUP(A200,Zestawienie!$B$3:$C$512,2,0)</f>
        <v>236I</v>
      </c>
      <c r="K200" t="s">
        <v>1098</v>
      </c>
    </row>
    <row r="201" spans="1:11" hidden="1" x14ac:dyDescent="0.25">
      <c r="A201" s="58" t="s">
        <v>378</v>
      </c>
      <c r="B201" s="58"/>
      <c r="C201" s="57" t="str">
        <f>TEXT(Tabela2[[#This Row],[Stara]],"dd.mm.rr")</f>
        <v>03.01.07</v>
      </c>
      <c r="D201" s="58"/>
      <c r="E201" s="58"/>
      <c r="F201" s="58"/>
      <c r="G201" s="58"/>
      <c r="H201" t="str">
        <f>VLOOKUP(A201,Zestawienie!$B$3:$C$512,2,0)</f>
        <v>236I</v>
      </c>
      <c r="K201" t="s">
        <v>1098</v>
      </c>
    </row>
    <row r="202" spans="1:11" hidden="1" x14ac:dyDescent="0.25">
      <c r="A202" s="58" t="s">
        <v>378</v>
      </c>
      <c r="B202" s="58"/>
      <c r="C202" s="57" t="str">
        <f>TEXT(Tabela2[[#This Row],[Stara]],"dd.mm.rr")</f>
        <v>03.01.07</v>
      </c>
      <c r="D202" s="58"/>
      <c r="E202" s="58"/>
      <c r="F202" s="58"/>
      <c r="G202" s="58"/>
      <c r="H202" t="str">
        <f>VLOOKUP(A202,Zestawienie!$B$3:$C$512,2,0)</f>
        <v>236I</v>
      </c>
      <c r="K202" t="s">
        <v>1098</v>
      </c>
    </row>
    <row r="203" spans="1:11" hidden="1" x14ac:dyDescent="0.25">
      <c r="A203" s="58" t="s">
        <v>378</v>
      </c>
      <c r="B203" s="58"/>
      <c r="C203" s="57" t="str">
        <f>TEXT(Tabela2[[#This Row],[Stara]],"dd.mm.rr")</f>
        <v>03.01.07</v>
      </c>
      <c r="D203" s="58"/>
      <c r="E203" s="58"/>
      <c r="F203" s="58"/>
      <c r="G203" s="58"/>
      <c r="H203" t="str">
        <f>VLOOKUP(A203,Zestawienie!$B$3:$C$512,2,0)</f>
        <v>236I</v>
      </c>
      <c r="K203" t="s">
        <v>1098</v>
      </c>
    </row>
    <row r="204" spans="1:11" hidden="1" x14ac:dyDescent="0.25">
      <c r="A204" s="58" t="s">
        <v>378</v>
      </c>
      <c r="B204" s="58"/>
      <c r="C204" s="57" t="str">
        <f>TEXT(Tabela2[[#This Row],[Stara]],"dd.mm.rr")</f>
        <v>03.01.07</v>
      </c>
      <c r="D204" s="58"/>
      <c r="E204" s="58"/>
      <c r="F204" s="58"/>
      <c r="G204" s="58"/>
      <c r="H204" t="str">
        <f>VLOOKUP(A204,Zestawienie!$B$3:$C$512,2,0)</f>
        <v>236I</v>
      </c>
      <c r="K204" t="s">
        <v>1098</v>
      </c>
    </row>
    <row r="205" spans="1:11" hidden="1" x14ac:dyDescent="0.25">
      <c r="A205" s="58" t="s">
        <v>378</v>
      </c>
      <c r="B205" s="58"/>
      <c r="C205" s="57" t="str">
        <f>TEXT(Tabela2[[#This Row],[Stara]],"dd.mm.rr")</f>
        <v>03.01.07</v>
      </c>
      <c r="D205" s="58"/>
      <c r="E205" s="58"/>
      <c r="F205" s="58"/>
      <c r="G205" s="58"/>
      <c r="H205" t="str">
        <f>VLOOKUP(A205,Zestawienie!$B$3:$C$512,2,0)</f>
        <v>236I</v>
      </c>
      <c r="K205" t="s">
        <v>1098</v>
      </c>
    </row>
    <row r="206" spans="1:11" hidden="1" x14ac:dyDescent="0.25">
      <c r="A206" s="58" t="s">
        <v>378</v>
      </c>
      <c r="B206" s="58"/>
      <c r="C206" s="57" t="str">
        <f>TEXT(Tabela2[[#This Row],[Stara]],"dd.mm.rr")</f>
        <v>03.01.07</v>
      </c>
      <c r="D206" s="58"/>
      <c r="E206" s="58"/>
      <c r="F206" s="58"/>
      <c r="G206" s="58"/>
      <c r="H206" t="str">
        <f>VLOOKUP(A206,Zestawienie!$B$3:$C$512,2,0)</f>
        <v>236I</v>
      </c>
      <c r="K206" t="s">
        <v>1098</v>
      </c>
    </row>
    <row r="207" spans="1:11" hidden="1" x14ac:dyDescent="0.25">
      <c r="A207" s="58" t="s">
        <v>378</v>
      </c>
      <c r="B207" s="58"/>
      <c r="C207" s="57" t="str">
        <f>TEXT(Tabela2[[#This Row],[Stara]],"dd.mm.rr")</f>
        <v>03.01.07</v>
      </c>
      <c r="D207" s="58"/>
      <c r="E207" s="58"/>
      <c r="F207" s="58"/>
      <c r="G207" s="58"/>
      <c r="H207" t="str">
        <f>VLOOKUP(A207,Zestawienie!$B$3:$C$512,2,0)</f>
        <v>236I</v>
      </c>
      <c r="K207" t="s">
        <v>1098</v>
      </c>
    </row>
    <row r="208" spans="1:11" hidden="1" x14ac:dyDescent="0.25">
      <c r="A208" s="58" t="s">
        <v>380</v>
      </c>
      <c r="B208" s="58"/>
      <c r="C208" s="57" t="str">
        <f>TEXT(Tabela2[[#This Row],[Stara]],"dd.mm.rr")</f>
        <v>03.01.08</v>
      </c>
      <c r="D208" s="58"/>
      <c r="E208" s="58"/>
      <c r="F208" s="58"/>
      <c r="G208" s="58"/>
      <c r="H208" t="str">
        <f>VLOOKUP(A208,Zestawienie!$B$3:$C$512,2,0)</f>
        <v>236H</v>
      </c>
      <c r="K208" t="s">
        <v>1099</v>
      </c>
    </row>
    <row r="209" spans="1:11" hidden="1" x14ac:dyDescent="0.25">
      <c r="A209" s="58" t="s">
        <v>380</v>
      </c>
      <c r="B209" s="58"/>
      <c r="C209" s="57" t="str">
        <f>TEXT(Tabela2[[#This Row],[Stara]],"dd.mm.rr")</f>
        <v>03.01.08</v>
      </c>
      <c r="D209" s="58"/>
      <c r="E209" s="58"/>
      <c r="F209" s="58"/>
      <c r="G209" s="58"/>
      <c r="H209" t="str">
        <f>VLOOKUP(A209,Zestawienie!$B$3:$C$512,2,0)</f>
        <v>236H</v>
      </c>
      <c r="K209" t="s">
        <v>1099</v>
      </c>
    </row>
    <row r="210" spans="1:11" hidden="1" x14ac:dyDescent="0.25">
      <c r="A210" s="58" t="s">
        <v>380</v>
      </c>
      <c r="B210" s="58"/>
      <c r="C210" s="57" t="str">
        <f>TEXT(Tabela2[[#This Row],[Stara]],"dd.mm.rr")</f>
        <v>03.01.08</v>
      </c>
      <c r="D210" s="58"/>
      <c r="E210" s="58"/>
      <c r="F210" s="58"/>
      <c r="G210" s="58"/>
      <c r="H210" t="str">
        <f>VLOOKUP(A210,Zestawienie!$B$3:$C$512,2,0)</f>
        <v>236H</v>
      </c>
      <c r="K210" t="s">
        <v>1099</v>
      </c>
    </row>
    <row r="211" spans="1:11" hidden="1" x14ac:dyDescent="0.25">
      <c r="A211" s="58" t="s">
        <v>380</v>
      </c>
      <c r="B211" s="58"/>
      <c r="C211" s="57" t="str">
        <f>TEXT(Tabela2[[#This Row],[Stara]],"dd.mm.rr")</f>
        <v>03.01.08</v>
      </c>
      <c r="D211" s="58"/>
      <c r="E211" s="58"/>
      <c r="F211" s="58"/>
      <c r="G211" s="58"/>
      <c r="H211" t="str">
        <f>VLOOKUP(A211,Zestawienie!$B$3:$C$512,2,0)</f>
        <v>236H</v>
      </c>
      <c r="K211" t="s">
        <v>1099</v>
      </c>
    </row>
    <row r="212" spans="1:11" hidden="1" x14ac:dyDescent="0.25">
      <c r="A212" s="58" t="s">
        <v>380</v>
      </c>
      <c r="B212" s="58"/>
      <c r="C212" s="57" t="str">
        <f>TEXT(Tabela2[[#This Row],[Stara]],"dd.mm.rr")</f>
        <v>03.01.08</v>
      </c>
      <c r="D212" s="58"/>
      <c r="E212" s="58"/>
      <c r="F212" s="58"/>
      <c r="G212" s="58"/>
      <c r="H212" t="str">
        <f>VLOOKUP(A212,Zestawienie!$B$3:$C$512,2,0)</f>
        <v>236H</v>
      </c>
      <c r="K212" t="s">
        <v>1099</v>
      </c>
    </row>
    <row r="213" spans="1:11" hidden="1" x14ac:dyDescent="0.25">
      <c r="A213" s="58" t="s">
        <v>380</v>
      </c>
      <c r="B213" s="58"/>
      <c r="C213" s="57" t="str">
        <f>TEXT(Tabela2[[#This Row],[Stara]],"dd.mm.rr")</f>
        <v>03.01.08</v>
      </c>
      <c r="D213" s="58"/>
      <c r="E213" s="58"/>
      <c r="F213" s="58"/>
      <c r="G213" s="58"/>
      <c r="H213" t="str">
        <f>VLOOKUP(A213,Zestawienie!$B$3:$C$512,2,0)</f>
        <v>236H</v>
      </c>
      <c r="K213" t="s">
        <v>1099</v>
      </c>
    </row>
    <row r="214" spans="1:11" hidden="1" x14ac:dyDescent="0.25">
      <c r="A214" s="58" t="s">
        <v>380</v>
      </c>
      <c r="B214" s="58"/>
      <c r="C214" s="57" t="str">
        <f>TEXT(Tabela2[[#This Row],[Stara]],"dd.mm.rr")</f>
        <v>03.01.08</v>
      </c>
      <c r="D214" s="58"/>
      <c r="E214" s="58"/>
      <c r="F214" s="58"/>
      <c r="G214" s="58"/>
      <c r="H214" t="str">
        <f>VLOOKUP(A214,Zestawienie!$B$3:$C$512,2,0)</f>
        <v>236H</v>
      </c>
      <c r="K214" t="s">
        <v>1099</v>
      </c>
    </row>
    <row r="215" spans="1:11" hidden="1" x14ac:dyDescent="0.25">
      <c r="A215" s="58" t="s">
        <v>380</v>
      </c>
      <c r="B215" s="58"/>
      <c r="C215" s="57" t="str">
        <f>TEXT(Tabela2[[#This Row],[Stara]],"dd.mm.rr")</f>
        <v>03.01.08</v>
      </c>
      <c r="D215" s="58"/>
      <c r="E215" s="58"/>
      <c r="F215" s="58"/>
      <c r="G215" s="58"/>
      <c r="H215" t="str">
        <f>VLOOKUP(A215,Zestawienie!$B$3:$C$512,2,0)</f>
        <v>236H</v>
      </c>
      <c r="K215" t="s">
        <v>1099</v>
      </c>
    </row>
    <row r="216" spans="1:11" hidden="1" x14ac:dyDescent="0.25">
      <c r="A216" s="58" t="s">
        <v>380</v>
      </c>
      <c r="B216" s="58"/>
      <c r="C216" s="57" t="str">
        <f>TEXT(Tabela2[[#This Row],[Stara]],"dd.mm.rr")</f>
        <v>03.01.08</v>
      </c>
      <c r="D216" s="58"/>
      <c r="E216" s="58"/>
      <c r="F216" s="58"/>
      <c r="G216" s="58"/>
      <c r="H216" t="str">
        <f>VLOOKUP(A216,Zestawienie!$B$3:$C$512,2,0)</f>
        <v>236H</v>
      </c>
      <c r="K216" t="s">
        <v>1099</v>
      </c>
    </row>
    <row r="217" spans="1:11" hidden="1" x14ac:dyDescent="0.25">
      <c r="A217" s="58" t="s">
        <v>380</v>
      </c>
      <c r="B217" s="58"/>
      <c r="C217" s="57" t="str">
        <f>TEXT(Tabela2[[#This Row],[Stara]],"dd.mm.rr")</f>
        <v>03.01.08</v>
      </c>
      <c r="D217" s="58"/>
      <c r="E217" s="58"/>
      <c r="F217" s="58"/>
      <c r="G217" s="58"/>
      <c r="H217" t="str">
        <f>VLOOKUP(A217,Zestawienie!$B$3:$C$512,2,0)</f>
        <v>236H</v>
      </c>
      <c r="K217" t="s">
        <v>1099</v>
      </c>
    </row>
    <row r="218" spans="1:11" hidden="1" x14ac:dyDescent="0.25">
      <c r="A218" s="58" t="s">
        <v>382</v>
      </c>
      <c r="B218" s="58"/>
      <c r="C218" s="57" t="str">
        <f>TEXT(Tabela2[[#This Row],[Stara]],"dd.mm.rr")</f>
        <v>03.01.09</v>
      </c>
      <c r="D218" s="58"/>
      <c r="E218" s="58"/>
      <c r="F218" s="58"/>
      <c r="G218" s="58"/>
      <c r="H218" t="str">
        <f>VLOOKUP(A218,Zestawienie!$B$3:$C$512,2,0)</f>
        <v>236G</v>
      </c>
      <c r="K218" t="s">
        <v>1100</v>
      </c>
    </row>
    <row r="219" spans="1:11" hidden="1" x14ac:dyDescent="0.25">
      <c r="A219" s="58" t="s">
        <v>382</v>
      </c>
      <c r="B219" s="58"/>
      <c r="C219" s="57" t="str">
        <f>TEXT(Tabela2[[#This Row],[Stara]],"dd.mm.rr")</f>
        <v>03.01.09</v>
      </c>
      <c r="D219" s="58"/>
      <c r="E219" s="58"/>
      <c r="F219" s="58"/>
      <c r="G219" s="58"/>
      <c r="H219" t="str">
        <f>VLOOKUP(A219,Zestawienie!$B$3:$C$512,2,0)</f>
        <v>236G</v>
      </c>
      <c r="K219" t="s">
        <v>1100</v>
      </c>
    </row>
    <row r="220" spans="1:11" hidden="1" x14ac:dyDescent="0.25">
      <c r="A220" s="58" t="s">
        <v>382</v>
      </c>
      <c r="B220" s="58"/>
      <c r="C220" s="57" t="str">
        <f>TEXT(Tabela2[[#This Row],[Stara]],"dd.mm.rr")</f>
        <v>03.01.09</v>
      </c>
      <c r="D220" s="58"/>
      <c r="E220" s="58"/>
      <c r="F220" s="58"/>
      <c r="G220" s="58"/>
      <c r="H220" t="str">
        <f>VLOOKUP(A220,Zestawienie!$B$3:$C$512,2,0)</f>
        <v>236G</v>
      </c>
      <c r="K220" t="s">
        <v>1100</v>
      </c>
    </row>
    <row r="221" spans="1:11" hidden="1" x14ac:dyDescent="0.25">
      <c r="A221" s="58" t="s">
        <v>382</v>
      </c>
      <c r="B221" s="58"/>
      <c r="C221" s="57" t="str">
        <f>TEXT(Tabela2[[#This Row],[Stara]],"dd.mm.rr")</f>
        <v>03.01.09</v>
      </c>
      <c r="D221" s="58"/>
      <c r="E221" s="58"/>
      <c r="F221" s="58"/>
      <c r="G221" s="58"/>
      <c r="H221" t="str">
        <f>VLOOKUP(A221,Zestawienie!$B$3:$C$512,2,0)</f>
        <v>236G</v>
      </c>
      <c r="K221" t="s">
        <v>1100</v>
      </c>
    </row>
    <row r="222" spans="1:11" hidden="1" x14ac:dyDescent="0.25">
      <c r="A222" s="58" t="s">
        <v>382</v>
      </c>
      <c r="B222" s="58"/>
      <c r="C222" s="57" t="str">
        <f>TEXT(Tabela2[[#This Row],[Stara]],"dd.mm.rr")</f>
        <v>03.01.09</v>
      </c>
      <c r="D222" s="58"/>
      <c r="E222" s="58"/>
      <c r="F222" s="58"/>
      <c r="G222" s="58"/>
      <c r="H222" t="str">
        <f>VLOOKUP(A222,Zestawienie!$B$3:$C$512,2,0)</f>
        <v>236G</v>
      </c>
      <c r="K222" t="s">
        <v>1100</v>
      </c>
    </row>
    <row r="223" spans="1:11" hidden="1" x14ac:dyDescent="0.25">
      <c r="A223" s="58" t="s">
        <v>382</v>
      </c>
      <c r="B223" s="58"/>
      <c r="C223" s="57" t="str">
        <f>TEXT(Tabela2[[#This Row],[Stara]],"dd.mm.rr")</f>
        <v>03.01.09</v>
      </c>
      <c r="D223" s="58"/>
      <c r="E223" s="58"/>
      <c r="F223" s="58"/>
      <c r="G223" s="58"/>
      <c r="H223" t="str">
        <f>VLOOKUP(A223,Zestawienie!$B$3:$C$512,2,0)</f>
        <v>236G</v>
      </c>
      <c r="K223" t="s">
        <v>1100</v>
      </c>
    </row>
    <row r="224" spans="1:11" hidden="1" x14ac:dyDescent="0.25">
      <c r="A224" s="58" t="s">
        <v>382</v>
      </c>
      <c r="B224" s="58"/>
      <c r="C224" s="57" t="str">
        <f>TEXT(Tabela2[[#This Row],[Stara]],"dd.mm.rr")</f>
        <v>03.01.09</v>
      </c>
      <c r="D224" s="58"/>
      <c r="E224" s="58"/>
      <c r="F224" s="58"/>
      <c r="G224" s="58"/>
      <c r="H224" t="str">
        <f>VLOOKUP(A224,Zestawienie!$B$3:$C$512,2,0)</f>
        <v>236G</v>
      </c>
      <c r="K224" t="s">
        <v>1100</v>
      </c>
    </row>
    <row r="225" spans="1:11" hidden="1" x14ac:dyDescent="0.25">
      <c r="A225" s="58" t="s">
        <v>382</v>
      </c>
      <c r="B225" s="58"/>
      <c r="C225" s="57" t="str">
        <f>TEXT(Tabela2[[#This Row],[Stara]],"dd.mm.rr")</f>
        <v>03.01.09</v>
      </c>
      <c r="D225" s="58"/>
      <c r="E225" s="58"/>
      <c r="F225" s="58"/>
      <c r="G225" s="58"/>
      <c r="H225" t="str">
        <f>VLOOKUP(A225,Zestawienie!$B$3:$C$512,2,0)</f>
        <v>236G</v>
      </c>
      <c r="K225" t="s">
        <v>1100</v>
      </c>
    </row>
    <row r="226" spans="1:11" hidden="1" x14ac:dyDescent="0.25">
      <c r="A226" s="58" t="s">
        <v>384</v>
      </c>
      <c r="B226" s="58"/>
      <c r="C226" s="57" t="str">
        <f>TEXT(Tabela2[[#This Row],[Stara]],"dd.mm.rr")</f>
        <v>03.01.10</v>
      </c>
      <c r="D226" s="58"/>
      <c r="E226" s="58"/>
      <c r="F226" s="58"/>
      <c r="G226" s="58"/>
      <c r="H226" t="str">
        <f>VLOOKUP(A226,Zestawienie!$B$3:$C$512,2,0)</f>
        <v>236F</v>
      </c>
      <c r="K226" t="s">
        <v>1101</v>
      </c>
    </row>
    <row r="227" spans="1:11" hidden="1" x14ac:dyDescent="0.25">
      <c r="A227" s="58" t="s">
        <v>384</v>
      </c>
      <c r="B227" s="58"/>
      <c r="C227" s="57" t="str">
        <f>TEXT(Tabela2[[#This Row],[Stara]],"dd.mm.rr")</f>
        <v>03.01.10</v>
      </c>
      <c r="D227" s="58"/>
      <c r="E227" s="58"/>
      <c r="F227" s="58"/>
      <c r="G227" s="58"/>
      <c r="H227" t="str">
        <f>VLOOKUP(A227,Zestawienie!$B$3:$C$512,2,0)</f>
        <v>236F</v>
      </c>
      <c r="K227" t="s">
        <v>1101</v>
      </c>
    </row>
    <row r="228" spans="1:11" hidden="1" x14ac:dyDescent="0.25">
      <c r="A228" s="58" t="s">
        <v>384</v>
      </c>
      <c r="B228" s="58"/>
      <c r="C228" s="57" t="str">
        <f>TEXT(Tabela2[[#This Row],[Stara]],"dd.mm.rr")</f>
        <v>03.01.10</v>
      </c>
      <c r="D228" s="58"/>
      <c r="E228" s="58"/>
      <c r="F228" s="58"/>
      <c r="G228" s="58"/>
      <c r="H228" t="str">
        <f>VLOOKUP(A228,Zestawienie!$B$3:$C$512,2,0)</f>
        <v>236F</v>
      </c>
      <c r="K228" t="s">
        <v>1101</v>
      </c>
    </row>
    <row r="229" spans="1:11" hidden="1" x14ac:dyDescent="0.25">
      <c r="A229" s="58" t="s">
        <v>384</v>
      </c>
      <c r="B229" s="58"/>
      <c r="C229" s="57" t="str">
        <f>TEXT(Tabela2[[#This Row],[Stara]],"dd.mm.rr")</f>
        <v>03.01.10</v>
      </c>
      <c r="D229" s="58"/>
      <c r="E229" s="58"/>
      <c r="F229" s="58"/>
      <c r="G229" s="58"/>
      <c r="H229" t="str">
        <f>VLOOKUP(A229,Zestawienie!$B$3:$C$512,2,0)</f>
        <v>236F</v>
      </c>
      <c r="K229" t="s">
        <v>1101</v>
      </c>
    </row>
    <row r="230" spans="1:11" hidden="1" x14ac:dyDescent="0.25">
      <c r="A230" s="58" t="s">
        <v>384</v>
      </c>
      <c r="B230" s="58"/>
      <c r="C230" s="57" t="str">
        <f>TEXT(Tabela2[[#This Row],[Stara]],"dd.mm.rr")</f>
        <v>03.01.10</v>
      </c>
      <c r="D230" s="58"/>
      <c r="E230" s="58"/>
      <c r="F230" s="58"/>
      <c r="G230" s="58"/>
      <c r="H230" t="str">
        <f>VLOOKUP(A230,Zestawienie!$B$3:$C$512,2,0)</f>
        <v>236F</v>
      </c>
      <c r="K230" t="s">
        <v>1101</v>
      </c>
    </row>
    <row r="231" spans="1:11" hidden="1" x14ac:dyDescent="0.25">
      <c r="A231" s="58" t="s">
        <v>384</v>
      </c>
      <c r="B231" s="58"/>
      <c r="C231" s="57" t="str">
        <f>TEXT(Tabela2[[#This Row],[Stara]],"dd.mm.rr")</f>
        <v>03.01.10</v>
      </c>
      <c r="D231" s="58"/>
      <c r="E231" s="58"/>
      <c r="F231" s="58"/>
      <c r="G231" s="58"/>
      <c r="H231" t="str">
        <f>VLOOKUP(A231,Zestawienie!$B$3:$C$512,2,0)</f>
        <v>236F</v>
      </c>
      <c r="K231" t="s">
        <v>1101</v>
      </c>
    </row>
    <row r="232" spans="1:11" hidden="1" x14ac:dyDescent="0.25">
      <c r="A232" s="58" t="s">
        <v>384</v>
      </c>
      <c r="B232" s="58"/>
      <c r="C232" s="57" t="str">
        <f>TEXT(Tabela2[[#This Row],[Stara]],"dd.mm.rr")</f>
        <v>03.01.10</v>
      </c>
      <c r="D232" s="58"/>
      <c r="E232" s="58"/>
      <c r="F232" s="58"/>
      <c r="G232" s="58"/>
      <c r="H232" t="str">
        <f>VLOOKUP(A232,Zestawienie!$B$3:$C$512,2,0)</f>
        <v>236F</v>
      </c>
      <c r="K232" t="s">
        <v>1101</v>
      </c>
    </row>
    <row r="233" spans="1:11" hidden="1" x14ac:dyDescent="0.25">
      <c r="A233" s="58" t="s">
        <v>384</v>
      </c>
      <c r="B233" s="58"/>
      <c r="C233" s="57" t="str">
        <f>TEXT(Tabela2[[#This Row],[Stara]],"dd.mm.rr")</f>
        <v>03.01.10</v>
      </c>
      <c r="D233" s="58"/>
      <c r="E233" s="58"/>
      <c r="F233" s="58"/>
      <c r="G233" s="58"/>
      <c r="H233" t="str">
        <f>VLOOKUP(A233,Zestawienie!$B$3:$C$512,2,0)</f>
        <v>236F</v>
      </c>
      <c r="K233" t="s">
        <v>1101</v>
      </c>
    </row>
    <row r="234" spans="1:11" hidden="1" x14ac:dyDescent="0.25">
      <c r="A234" s="58" t="s">
        <v>384</v>
      </c>
      <c r="B234" s="58"/>
      <c r="C234" s="57" t="str">
        <f>TEXT(Tabela2[[#This Row],[Stara]],"dd.mm.rr")</f>
        <v>03.01.10</v>
      </c>
      <c r="D234" s="58"/>
      <c r="E234" s="58"/>
      <c r="F234" s="58"/>
      <c r="G234" s="58"/>
      <c r="H234" t="str">
        <f>VLOOKUP(A234,Zestawienie!$B$3:$C$512,2,0)</f>
        <v>236F</v>
      </c>
      <c r="K234" t="s">
        <v>1101</v>
      </c>
    </row>
    <row r="235" spans="1:11" hidden="1" x14ac:dyDescent="0.25">
      <c r="A235" s="58" t="s">
        <v>384</v>
      </c>
      <c r="B235" s="58"/>
      <c r="C235" s="57" t="str">
        <f>TEXT(Tabela2[[#This Row],[Stara]],"dd.mm.rr")</f>
        <v>03.01.10</v>
      </c>
      <c r="D235" s="58"/>
      <c r="E235" s="58"/>
      <c r="F235" s="58"/>
      <c r="G235" s="58"/>
      <c r="H235" t="str">
        <f>VLOOKUP(A235,Zestawienie!$B$3:$C$512,2,0)</f>
        <v>236F</v>
      </c>
      <c r="K235" t="s">
        <v>1101</v>
      </c>
    </row>
    <row r="236" spans="1:11" hidden="1" x14ac:dyDescent="0.25">
      <c r="A236" s="56" t="s">
        <v>367</v>
      </c>
      <c r="B236" s="56"/>
      <c r="C236" s="57" t="str">
        <f>TEXT(Tabela2[[#This Row],[Stara]],"dd.mm.rr")</f>
        <v>03.01.01</v>
      </c>
      <c r="D236" s="56"/>
      <c r="E236" s="56"/>
      <c r="F236" s="56"/>
      <c r="G236" s="56"/>
      <c r="H236" t="str">
        <f>VLOOKUP(A236,Zestawienie!$B$3:$C$512,2,0)</f>
        <v>236A</v>
      </c>
      <c r="K236" t="s">
        <v>1102</v>
      </c>
    </row>
    <row r="237" spans="1:11" hidden="1" x14ac:dyDescent="0.25">
      <c r="A237" s="56" t="s">
        <v>367</v>
      </c>
      <c r="B237" s="56"/>
      <c r="C237" s="57" t="str">
        <f>TEXT(Tabela2[[#This Row],[Stara]],"dd.mm.rr")</f>
        <v>03.01.01</v>
      </c>
      <c r="D237" s="56"/>
      <c r="E237" s="56"/>
      <c r="F237" s="56"/>
      <c r="G237" s="56"/>
      <c r="H237" t="str">
        <f>VLOOKUP(A237,Zestawienie!$B$3:$C$512,2,0)</f>
        <v>236A</v>
      </c>
      <c r="K237" t="s">
        <v>1102</v>
      </c>
    </row>
    <row r="238" spans="1:11" hidden="1" x14ac:dyDescent="0.25">
      <c r="A238" s="56" t="s">
        <v>367</v>
      </c>
      <c r="B238" s="56"/>
      <c r="C238" s="57" t="str">
        <f>TEXT(Tabela2[[#This Row],[Stara]],"dd.mm.rr")</f>
        <v>03.01.01</v>
      </c>
      <c r="D238" s="56"/>
      <c r="E238" s="56"/>
      <c r="F238" s="56"/>
      <c r="G238" s="56"/>
      <c r="H238" t="str">
        <f>VLOOKUP(A238,Zestawienie!$B$3:$C$512,2,0)</f>
        <v>236A</v>
      </c>
      <c r="K238" t="s">
        <v>1102</v>
      </c>
    </row>
    <row r="239" spans="1:11" hidden="1" x14ac:dyDescent="0.25">
      <c r="A239" s="56" t="s">
        <v>367</v>
      </c>
      <c r="B239" s="56"/>
      <c r="C239" s="57" t="str">
        <f>TEXT(Tabela2[[#This Row],[Stara]],"dd.mm.rr")</f>
        <v>03.01.01</v>
      </c>
      <c r="D239" s="56"/>
      <c r="E239" s="56"/>
      <c r="F239" s="56"/>
      <c r="G239" s="56"/>
      <c r="H239" t="str">
        <f>VLOOKUP(A239,Zestawienie!$B$3:$C$512,2,0)</f>
        <v>236A</v>
      </c>
      <c r="K239" t="s">
        <v>1102</v>
      </c>
    </row>
    <row r="240" spans="1:11" hidden="1" x14ac:dyDescent="0.25">
      <c r="A240" s="56" t="s">
        <v>367</v>
      </c>
      <c r="B240" s="56"/>
      <c r="C240" s="57" t="str">
        <f>TEXT(Tabela2[[#This Row],[Stara]],"dd.mm.rr")</f>
        <v>03.01.01</v>
      </c>
      <c r="D240" s="56"/>
      <c r="E240" s="56"/>
      <c r="F240" s="56"/>
      <c r="G240" s="56"/>
      <c r="H240" t="str">
        <f>VLOOKUP(A240,Zestawienie!$B$3:$C$512,2,0)</f>
        <v>236A</v>
      </c>
      <c r="K240" t="s">
        <v>1102</v>
      </c>
    </row>
    <row r="241" spans="1:11" hidden="1" x14ac:dyDescent="0.25">
      <c r="A241" s="56" t="s">
        <v>367</v>
      </c>
      <c r="B241" s="56"/>
      <c r="C241" s="57" t="str">
        <f>TEXT(Tabela2[[#This Row],[Stara]],"dd.mm.rr")</f>
        <v>03.01.01</v>
      </c>
      <c r="D241" s="56"/>
      <c r="E241" s="56"/>
      <c r="F241" s="56"/>
      <c r="G241" s="56"/>
      <c r="H241" t="str">
        <f>VLOOKUP(A241,Zestawienie!$B$3:$C$512,2,0)</f>
        <v>236A</v>
      </c>
      <c r="K241" t="s">
        <v>1102</v>
      </c>
    </row>
    <row r="242" spans="1:11" hidden="1" x14ac:dyDescent="0.25">
      <c r="A242" s="56" t="s">
        <v>372</v>
      </c>
      <c r="B242" s="56"/>
      <c r="C242" s="57" t="str">
        <f>TEXT(Tabela2[[#This Row],[Stara]],"dd.mm.rr")</f>
        <v>03.01.04</v>
      </c>
      <c r="D242" s="56"/>
      <c r="E242" s="56"/>
      <c r="F242" s="56"/>
      <c r="G242" s="56"/>
      <c r="H242" t="str">
        <f>VLOOKUP(A242,Zestawienie!$B$3:$C$512,2,0)</f>
        <v>236C</v>
      </c>
      <c r="K242" t="s">
        <v>1103</v>
      </c>
    </row>
    <row r="243" spans="1:11" hidden="1" x14ac:dyDescent="0.25">
      <c r="A243" s="56" t="s">
        <v>372</v>
      </c>
      <c r="B243" s="56"/>
      <c r="C243" s="57" t="str">
        <f>TEXT(Tabela2[[#This Row],[Stara]],"dd.mm.rr")</f>
        <v>03.01.04</v>
      </c>
      <c r="D243" s="56"/>
      <c r="E243" s="56"/>
      <c r="F243" s="56"/>
      <c r="G243" s="56"/>
      <c r="H243" t="str">
        <f>VLOOKUP(A243,Zestawienie!$B$3:$C$512,2,0)</f>
        <v>236C</v>
      </c>
      <c r="K243" t="s">
        <v>1103</v>
      </c>
    </row>
    <row r="244" spans="1:11" hidden="1" x14ac:dyDescent="0.25">
      <c r="A244" s="56" t="s">
        <v>372</v>
      </c>
      <c r="B244" s="56"/>
      <c r="C244" s="57" t="str">
        <f>TEXT(Tabela2[[#This Row],[Stara]],"dd.mm.rr")</f>
        <v>03.01.04</v>
      </c>
      <c r="D244" s="56"/>
      <c r="E244" s="56"/>
      <c r="F244" s="56"/>
      <c r="G244" s="56"/>
      <c r="H244" t="str">
        <f>VLOOKUP(A244,Zestawienie!$B$3:$C$512,2,0)</f>
        <v>236C</v>
      </c>
      <c r="K244" t="s">
        <v>1103</v>
      </c>
    </row>
    <row r="245" spans="1:11" hidden="1" x14ac:dyDescent="0.25">
      <c r="A245" s="56" t="s">
        <v>372</v>
      </c>
      <c r="B245" s="56"/>
      <c r="C245" s="57" t="str">
        <f>TEXT(Tabela2[[#This Row],[Stara]],"dd.mm.rr")</f>
        <v>03.01.04</v>
      </c>
      <c r="D245" s="56"/>
      <c r="E245" s="56"/>
      <c r="F245" s="56"/>
      <c r="G245" s="56"/>
      <c r="H245" t="str">
        <f>VLOOKUP(A245,Zestawienie!$B$3:$C$512,2,0)</f>
        <v>236C</v>
      </c>
      <c r="K245" t="s">
        <v>1103</v>
      </c>
    </row>
    <row r="246" spans="1:11" hidden="1" x14ac:dyDescent="0.25">
      <c r="A246" s="56" t="s">
        <v>372</v>
      </c>
      <c r="B246" s="56"/>
      <c r="C246" s="57" t="str">
        <f>TEXT(Tabela2[[#This Row],[Stara]],"dd.mm.rr")</f>
        <v>03.01.04</v>
      </c>
      <c r="D246" s="56"/>
      <c r="E246" s="56"/>
      <c r="F246" s="56"/>
      <c r="G246" s="56"/>
      <c r="H246" t="str">
        <f>VLOOKUP(A246,Zestawienie!$B$3:$C$512,2,0)</f>
        <v>236C</v>
      </c>
      <c r="K246" t="s">
        <v>1103</v>
      </c>
    </row>
    <row r="247" spans="1:11" hidden="1" x14ac:dyDescent="0.25">
      <c r="A247" s="56" t="s">
        <v>372</v>
      </c>
      <c r="B247" s="56"/>
      <c r="C247" s="57" t="str">
        <f>TEXT(Tabela2[[#This Row],[Stara]],"dd.mm.rr")</f>
        <v>03.01.04</v>
      </c>
      <c r="D247" s="56"/>
      <c r="E247" s="56"/>
      <c r="F247" s="56"/>
      <c r="G247" s="56"/>
      <c r="H247" t="str">
        <f>VLOOKUP(A247,Zestawienie!$B$3:$C$512,2,0)</f>
        <v>236C</v>
      </c>
      <c r="K247" t="s">
        <v>1103</v>
      </c>
    </row>
    <row r="248" spans="1:11" hidden="1" x14ac:dyDescent="0.25">
      <c r="A248" s="56" t="s">
        <v>372</v>
      </c>
      <c r="B248" s="56"/>
      <c r="C248" s="57" t="str">
        <f>TEXT(Tabela2[[#This Row],[Stara]],"dd.mm.rr")</f>
        <v>03.01.04</v>
      </c>
      <c r="D248" s="56"/>
      <c r="E248" s="56"/>
      <c r="F248" s="56"/>
      <c r="G248" s="56"/>
      <c r="H248" t="str">
        <f>VLOOKUP(A248,Zestawienie!$B$3:$C$512,2,0)</f>
        <v>236C</v>
      </c>
      <c r="K248" t="s">
        <v>1103</v>
      </c>
    </row>
    <row r="249" spans="1:11" hidden="1" x14ac:dyDescent="0.25">
      <c r="A249" s="56" t="s">
        <v>372</v>
      </c>
      <c r="B249" s="56"/>
      <c r="C249" s="57" t="str">
        <f>TEXT(Tabela2[[#This Row],[Stara]],"dd.mm.rr")</f>
        <v>03.01.04</v>
      </c>
      <c r="D249" s="56"/>
      <c r="E249" s="56"/>
      <c r="F249" s="56"/>
      <c r="G249" s="56"/>
      <c r="H249" t="str">
        <f>VLOOKUP(A249,Zestawienie!$B$3:$C$512,2,0)</f>
        <v>236C</v>
      </c>
      <c r="K249" t="s">
        <v>1103</v>
      </c>
    </row>
    <row r="250" spans="1:11" hidden="1" x14ac:dyDescent="0.25">
      <c r="A250" s="56" t="s">
        <v>374</v>
      </c>
      <c r="B250" s="56"/>
      <c r="C250" s="57" t="str">
        <f>TEXT(Tabela2[[#This Row],[Stara]],"dd.mm.rr")</f>
        <v>03.01.05</v>
      </c>
      <c r="D250" s="56"/>
      <c r="E250" s="56"/>
      <c r="F250" s="56"/>
      <c r="G250" s="56"/>
      <c r="H250" t="str">
        <f>VLOOKUP(A250,Zestawienie!$B$3:$C$512,2,0)</f>
        <v>236E</v>
      </c>
      <c r="K250" t="s">
        <v>1104</v>
      </c>
    </row>
    <row r="251" spans="1:11" hidden="1" x14ac:dyDescent="0.25">
      <c r="A251" s="56" t="s">
        <v>376</v>
      </c>
      <c r="B251" s="56"/>
      <c r="C251" s="57" t="str">
        <f>TEXT(Tabela2[[#This Row],[Stara]],"dd.mm.rr")</f>
        <v>03.01.06</v>
      </c>
      <c r="D251" s="56"/>
      <c r="E251" s="56"/>
      <c r="F251" s="56"/>
      <c r="G251" s="56"/>
      <c r="H251" t="str">
        <f>VLOOKUP(A251,Zestawienie!$B$3:$C$512,2,0)</f>
        <v>236J</v>
      </c>
      <c r="K251" t="s">
        <v>1105</v>
      </c>
    </row>
    <row r="252" spans="1:11" hidden="1" x14ac:dyDescent="0.25">
      <c r="A252" s="56" t="s">
        <v>376</v>
      </c>
      <c r="B252" s="56"/>
      <c r="C252" s="57" t="str">
        <f>TEXT(Tabela2[[#This Row],[Stara]],"dd.mm.rr")</f>
        <v>03.01.06</v>
      </c>
      <c r="D252" s="56"/>
      <c r="E252" s="56"/>
      <c r="F252" s="56"/>
      <c r="G252" s="56"/>
      <c r="H252" t="str">
        <f>VLOOKUP(A252,Zestawienie!$B$3:$C$512,2,0)</f>
        <v>236J</v>
      </c>
      <c r="K252" t="s">
        <v>1105</v>
      </c>
    </row>
    <row r="253" spans="1:11" hidden="1" x14ac:dyDescent="0.25">
      <c r="A253" s="56" t="s">
        <v>376</v>
      </c>
      <c r="B253" s="56"/>
      <c r="C253" s="57" t="str">
        <f>TEXT(Tabela2[[#This Row],[Stara]],"dd.mm.rr")</f>
        <v>03.01.06</v>
      </c>
      <c r="D253" s="56"/>
      <c r="E253" s="56"/>
      <c r="F253" s="56"/>
      <c r="G253" s="56"/>
      <c r="H253" t="str">
        <f>VLOOKUP(A253,Zestawienie!$B$3:$C$512,2,0)</f>
        <v>236J</v>
      </c>
      <c r="K253" t="s">
        <v>1105</v>
      </c>
    </row>
    <row r="254" spans="1:11" hidden="1" x14ac:dyDescent="0.25">
      <c r="A254" s="56" t="s">
        <v>376</v>
      </c>
      <c r="B254" s="56"/>
      <c r="C254" s="57" t="str">
        <f>TEXT(Tabela2[[#This Row],[Stara]],"dd.mm.rr")</f>
        <v>03.01.06</v>
      </c>
      <c r="D254" s="56"/>
      <c r="E254" s="56"/>
      <c r="F254" s="56"/>
      <c r="G254" s="56"/>
      <c r="H254" t="str">
        <f>VLOOKUP(A254,Zestawienie!$B$3:$C$512,2,0)</f>
        <v>236J</v>
      </c>
      <c r="K254" t="s">
        <v>1105</v>
      </c>
    </row>
    <row r="255" spans="1:11" hidden="1" x14ac:dyDescent="0.25">
      <c r="A255" s="56" t="s">
        <v>376</v>
      </c>
      <c r="B255" s="56"/>
      <c r="C255" s="57" t="str">
        <f>TEXT(Tabela2[[#This Row],[Stara]],"dd.mm.rr")</f>
        <v>03.01.06</v>
      </c>
      <c r="D255" s="56"/>
      <c r="E255" s="56"/>
      <c r="F255" s="56"/>
      <c r="G255" s="56"/>
      <c r="H255" t="str">
        <f>VLOOKUP(A255,Zestawienie!$B$3:$C$512,2,0)</f>
        <v>236J</v>
      </c>
      <c r="K255" t="s">
        <v>1105</v>
      </c>
    </row>
    <row r="256" spans="1:11" hidden="1" x14ac:dyDescent="0.25">
      <c r="A256" s="56" t="s">
        <v>376</v>
      </c>
      <c r="B256" s="56"/>
      <c r="C256" s="57" t="str">
        <f>TEXT(Tabela2[[#This Row],[Stara]],"dd.mm.rr")</f>
        <v>03.01.06</v>
      </c>
      <c r="D256" s="56"/>
      <c r="E256" s="56"/>
      <c r="F256" s="56"/>
      <c r="G256" s="56"/>
      <c r="H256" t="str">
        <f>VLOOKUP(A256,Zestawienie!$B$3:$C$512,2,0)</f>
        <v>236J</v>
      </c>
      <c r="K256" t="s">
        <v>1105</v>
      </c>
    </row>
    <row r="257" spans="1:11" hidden="1" x14ac:dyDescent="0.25">
      <c r="A257" s="56" t="s">
        <v>376</v>
      </c>
      <c r="B257" s="56"/>
      <c r="C257" s="57" t="str">
        <f>TEXT(Tabela2[[#This Row],[Stara]],"dd.mm.rr")</f>
        <v>03.01.06</v>
      </c>
      <c r="D257" s="56"/>
      <c r="E257" s="56"/>
      <c r="F257" s="56"/>
      <c r="G257" s="56"/>
      <c r="H257" t="str">
        <f>VLOOKUP(A257,Zestawienie!$B$3:$C$512,2,0)</f>
        <v>236J</v>
      </c>
      <c r="K257" t="s">
        <v>1105</v>
      </c>
    </row>
    <row r="258" spans="1:11" hidden="1" x14ac:dyDescent="0.25">
      <c r="A258" s="56" t="s">
        <v>376</v>
      </c>
      <c r="B258" s="56"/>
      <c r="C258" s="57" t="str">
        <f>TEXT(Tabela2[[#This Row],[Stara]],"dd.mm.rr")</f>
        <v>03.01.06</v>
      </c>
      <c r="D258" s="56"/>
      <c r="E258" s="56"/>
      <c r="F258" s="56"/>
      <c r="G258" s="56"/>
      <c r="H258" t="str">
        <f>VLOOKUP(A258,Zestawienie!$B$3:$C$512,2,0)</f>
        <v>236J</v>
      </c>
      <c r="K258" t="s">
        <v>1105</v>
      </c>
    </row>
    <row r="259" spans="1:11" hidden="1" x14ac:dyDescent="0.25">
      <c r="A259" s="56" t="s">
        <v>376</v>
      </c>
      <c r="B259" s="56"/>
      <c r="C259" s="57" t="str">
        <f>TEXT(Tabela2[[#This Row],[Stara]],"dd.mm.rr")</f>
        <v>03.01.06</v>
      </c>
      <c r="D259" s="56"/>
      <c r="E259" s="56"/>
      <c r="F259" s="56"/>
      <c r="G259" s="56"/>
      <c r="H259" t="str">
        <f>VLOOKUP(A259,Zestawienie!$B$3:$C$512,2,0)</f>
        <v>236J</v>
      </c>
      <c r="K259" t="s">
        <v>1105</v>
      </c>
    </row>
    <row r="260" spans="1:11" hidden="1" x14ac:dyDescent="0.25">
      <c r="A260" s="56" t="s">
        <v>378</v>
      </c>
      <c r="B260" s="56"/>
      <c r="C260" s="57" t="str">
        <f>TEXT(Tabela2[[#This Row],[Stara]],"dd.mm.rr")</f>
        <v>03.01.07</v>
      </c>
      <c r="D260" s="56"/>
      <c r="E260" s="56"/>
      <c r="F260" s="56"/>
      <c r="G260" s="56"/>
      <c r="H260" t="str">
        <f>VLOOKUP(A260,Zestawienie!$B$3:$C$512,2,0)</f>
        <v>236I</v>
      </c>
      <c r="K260" t="s">
        <v>1106</v>
      </c>
    </row>
    <row r="261" spans="1:11" hidden="1" x14ac:dyDescent="0.25">
      <c r="A261" s="56" t="s">
        <v>378</v>
      </c>
      <c r="B261" s="56"/>
      <c r="C261" s="57" t="str">
        <f>TEXT(Tabela2[[#This Row],[Stara]],"dd.mm.rr")</f>
        <v>03.01.07</v>
      </c>
      <c r="D261" s="56"/>
      <c r="E261" s="56"/>
      <c r="F261" s="56"/>
      <c r="G261" s="56"/>
      <c r="H261" t="str">
        <f>VLOOKUP(A261,Zestawienie!$B$3:$C$512,2,0)</f>
        <v>236I</v>
      </c>
      <c r="K261" t="s">
        <v>1106</v>
      </c>
    </row>
    <row r="262" spans="1:11" hidden="1" x14ac:dyDescent="0.25">
      <c r="A262" s="56" t="s">
        <v>378</v>
      </c>
      <c r="B262" s="56"/>
      <c r="C262" s="57" t="str">
        <f>TEXT(Tabela2[[#This Row],[Stara]],"dd.mm.rr")</f>
        <v>03.01.07</v>
      </c>
      <c r="D262" s="56"/>
      <c r="E262" s="56"/>
      <c r="F262" s="56"/>
      <c r="G262" s="56"/>
      <c r="H262" t="str">
        <f>VLOOKUP(A262,Zestawienie!$B$3:$C$512,2,0)</f>
        <v>236I</v>
      </c>
      <c r="K262" t="s">
        <v>1106</v>
      </c>
    </row>
    <row r="263" spans="1:11" hidden="1" x14ac:dyDescent="0.25">
      <c r="A263" s="56" t="s">
        <v>378</v>
      </c>
      <c r="B263" s="56"/>
      <c r="C263" s="57" t="str">
        <f>TEXT(Tabela2[[#This Row],[Stara]],"dd.mm.rr")</f>
        <v>03.01.07</v>
      </c>
      <c r="D263" s="56"/>
      <c r="E263" s="56"/>
      <c r="F263" s="56"/>
      <c r="G263" s="56"/>
      <c r="H263" t="str">
        <f>VLOOKUP(A263,Zestawienie!$B$3:$C$512,2,0)</f>
        <v>236I</v>
      </c>
      <c r="K263" t="s">
        <v>1106</v>
      </c>
    </row>
    <row r="264" spans="1:11" hidden="1" x14ac:dyDescent="0.25">
      <c r="A264" s="56" t="s">
        <v>378</v>
      </c>
      <c r="B264" s="56"/>
      <c r="C264" s="57" t="str">
        <f>TEXT(Tabela2[[#This Row],[Stara]],"dd.mm.rr")</f>
        <v>03.01.07</v>
      </c>
      <c r="D264" s="56"/>
      <c r="E264" s="56"/>
      <c r="F264" s="56"/>
      <c r="G264" s="56"/>
      <c r="H264" t="str">
        <f>VLOOKUP(A264,Zestawienie!$B$3:$C$512,2,0)</f>
        <v>236I</v>
      </c>
      <c r="K264" t="s">
        <v>1106</v>
      </c>
    </row>
    <row r="265" spans="1:11" hidden="1" x14ac:dyDescent="0.25">
      <c r="A265" s="56" t="s">
        <v>380</v>
      </c>
      <c r="B265" s="56"/>
      <c r="C265" s="57" t="str">
        <f>TEXT(Tabela2[[#This Row],[Stara]],"dd.mm.rr")</f>
        <v>03.01.08</v>
      </c>
      <c r="D265" s="56"/>
      <c r="E265" s="56"/>
      <c r="F265" s="56"/>
      <c r="G265" s="56"/>
      <c r="H265" t="str">
        <f>VLOOKUP(A265,Zestawienie!$B$3:$C$512,2,0)</f>
        <v>236H</v>
      </c>
      <c r="K265" t="s">
        <v>1107</v>
      </c>
    </row>
    <row r="266" spans="1:11" hidden="1" x14ac:dyDescent="0.25">
      <c r="A266" s="56" t="s">
        <v>380</v>
      </c>
      <c r="B266" s="56"/>
      <c r="C266" s="57" t="str">
        <f>TEXT(Tabela2[[#This Row],[Stara]],"dd.mm.rr")</f>
        <v>03.01.08</v>
      </c>
      <c r="D266" s="56"/>
      <c r="E266" s="56"/>
      <c r="F266" s="56"/>
      <c r="G266" s="56"/>
      <c r="H266" t="str">
        <f>VLOOKUP(A266,Zestawienie!$B$3:$C$512,2,0)</f>
        <v>236H</v>
      </c>
      <c r="K266" t="s">
        <v>1107</v>
      </c>
    </row>
    <row r="267" spans="1:11" hidden="1" x14ac:dyDescent="0.25">
      <c r="A267" s="56" t="s">
        <v>382</v>
      </c>
      <c r="B267" s="56"/>
      <c r="C267" s="57" t="str">
        <f>TEXT(Tabela2[[#This Row],[Stara]],"dd.mm.rr")</f>
        <v>03.01.09</v>
      </c>
      <c r="D267" s="56"/>
      <c r="E267" s="56"/>
      <c r="F267" s="56"/>
      <c r="G267" s="56"/>
      <c r="H267" t="str">
        <f>VLOOKUP(A267,Zestawienie!$B$3:$C$512,2,0)</f>
        <v>236G</v>
      </c>
      <c r="K267" t="s">
        <v>1108</v>
      </c>
    </row>
    <row r="268" spans="1:11" hidden="1" x14ac:dyDescent="0.25">
      <c r="A268" s="56" t="s">
        <v>384</v>
      </c>
      <c r="B268" s="56"/>
      <c r="C268" s="57" t="str">
        <f>TEXT(Tabela2[[#This Row],[Stara]],"dd.mm.rr")</f>
        <v>03.01.10</v>
      </c>
      <c r="D268" s="56"/>
      <c r="E268" s="56"/>
      <c r="F268" s="56"/>
      <c r="G268" s="56"/>
      <c r="H268" t="str">
        <f>VLOOKUP(A268,Zestawienie!$B$3:$C$512,2,0)</f>
        <v>236F</v>
      </c>
      <c r="K268" t="s">
        <v>1109</v>
      </c>
    </row>
    <row r="269" spans="1:11" hidden="1" x14ac:dyDescent="0.25">
      <c r="A269" s="56" t="s">
        <v>384</v>
      </c>
      <c r="B269" s="56"/>
      <c r="C269" s="57" t="str">
        <f>TEXT(Tabela2[[#This Row],[Stara]],"dd.mm.rr")</f>
        <v>03.01.10</v>
      </c>
      <c r="D269" s="56"/>
      <c r="E269" s="56"/>
      <c r="F269" s="56"/>
      <c r="G269" s="56"/>
      <c r="H269" t="str">
        <f>VLOOKUP(A269,Zestawienie!$B$3:$C$512,2,0)</f>
        <v>236F</v>
      </c>
      <c r="K269" t="s">
        <v>1109</v>
      </c>
    </row>
    <row r="270" spans="1:11" hidden="1" x14ac:dyDescent="0.25">
      <c r="A270" s="56" t="s">
        <v>389</v>
      </c>
      <c r="B270" s="56"/>
      <c r="C270" s="57" t="str">
        <f>TEXT(Tabela2[[#This Row],[Stara]],"dd.mm.rr")</f>
        <v>03.02.02</v>
      </c>
      <c r="D270" s="56"/>
      <c r="E270" s="56"/>
      <c r="F270" s="56"/>
      <c r="G270" s="56"/>
      <c r="H270" t="str">
        <f>VLOOKUP(A270,Zestawienie!$B$3:$C$512,2,0)</f>
        <v>237A</v>
      </c>
      <c r="K270" t="s">
        <v>1110</v>
      </c>
    </row>
    <row r="271" spans="1:11" hidden="1" x14ac:dyDescent="0.25">
      <c r="A271" s="56" t="s">
        <v>389</v>
      </c>
      <c r="B271" s="56"/>
      <c r="C271" s="57" t="str">
        <f>TEXT(Tabela2[[#This Row],[Stara]],"dd.mm.rr")</f>
        <v>03.02.02</v>
      </c>
      <c r="D271" s="56"/>
      <c r="E271" s="56"/>
      <c r="F271" s="56"/>
      <c r="G271" s="56"/>
      <c r="H271" t="str">
        <f>VLOOKUP(A271,Zestawienie!$B$3:$C$512,2,0)</f>
        <v>237A</v>
      </c>
      <c r="K271" t="s">
        <v>1110</v>
      </c>
    </row>
    <row r="272" spans="1:11" hidden="1" x14ac:dyDescent="0.25">
      <c r="A272" s="56" t="s">
        <v>393</v>
      </c>
      <c r="B272" s="56"/>
      <c r="C272" s="57" t="str">
        <f>TEXT(Tabela2[[#This Row],[Stara]],"dd.mm.rr")</f>
        <v>03.02.04</v>
      </c>
      <c r="D272" s="56"/>
      <c r="E272" s="56"/>
      <c r="F272" s="56"/>
      <c r="G272" s="56"/>
      <c r="H272" t="str">
        <f>VLOOKUP(A272,Zestawienie!$B$3:$C$512,2,0)</f>
        <v>237D</v>
      </c>
      <c r="K272" t="s">
        <v>1111</v>
      </c>
    </row>
    <row r="273" spans="1:11" hidden="1" x14ac:dyDescent="0.25">
      <c r="A273" s="56" t="s">
        <v>393</v>
      </c>
      <c r="B273" s="56"/>
      <c r="C273" s="57" t="str">
        <f>TEXT(Tabela2[[#This Row],[Stara]],"dd.mm.rr")</f>
        <v>03.02.04</v>
      </c>
      <c r="D273" s="56"/>
      <c r="E273" s="56"/>
      <c r="F273" s="56"/>
      <c r="G273" s="56"/>
      <c r="H273" t="str">
        <f>VLOOKUP(A273,Zestawienie!$B$3:$C$512,2,0)</f>
        <v>237D</v>
      </c>
      <c r="K273" t="s">
        <v>1111</v>
      </c>
    </row>
    <row r="274" spans="1:11" hidden="1" x14ac:dyDescent="0.25">
      <c r="A274" s="56" t="s">
        <v>393</v>
      </c>
      <c r="B274" s="56"/>
      <c r="C274" s="57" t="str">
        <f>TEXT(Tabela2[[#This Row],[Stara]],"dd.mm.rr")</f>
        <v>03.02.04</v>
      </c>
      <c r="D274" s="56"/>
      <c r="E274" s="56"/>
      <c r="F274" s="56"/>
      <c r="G274" s="56"/>
      <c r="H274" t="str">
        <f>VLOOKUP(A274,Zestawienie!$B$3:$C$512,2,0)</f>
        <v>237D</v>
      </c>
      <c r="K274" t="s">
        <v>1111</v>
      </c>
    </row>
    <row r="275" spans="1:11" hidden="1" x14ac:dyDescent="0.25">
      <c r="A275" s="56" t="s">
        <v>395</v>
      </c>
      <c r="B275" s="56"/>
      <c r="C275" s="57" t="str">
        <f>TEXT(Tabela2[[#This Row],[Stara]],"dd.mm.rr")</f>
        <v>03.02.05</v>
      </c>
      <c r="D275" s="56"/>
      <c r="E275" s="56"/>
      <c r="F275" s="56"/>
      <c r="G275" s="56"/>
      <c r="H275" t="str">
        <f>VLOOKUP(A275,Zestawienie!$B$3:$C$512,2,0)</f>
        <v>237E</v>
      </c>
      <c r="K275" t="s">
        <v>1112</v>
      </c>
    </row>
    <row r="276" spans="1:11" hidden="1" x14ac:dyDescent="0.25">
      <c r="A276" s="56" t="s">
        <v>395</v>
      </c>
      <c r="B276" s="56"/>
      <c r="C276" s="57" t="str">
        <f>TEXT(Tabela2[[#This Row],[Stara]],"dd.mm.rr")</f>
        <v>03.02.05</v>
      </c>
      <c r="D276" s="56"/>
      <c r="E276" s="56"/>
      <c r="F276" s="56"/>
      <c r="G276" s="56"/>
      <c r="H276" t="str">
        <f>VLOOKUP(A276,Zestawienie!$B$3:$C$512,2,0)</f>
        <v>237E</v>
      </c>
      <c r="K276" t="s">
        <v>1112</v>
      </c>
    </row>
    <row r="277" spans="1:11" hidden="1" x14ac:dyDescent="0.25">
      <c r="A277" s="56" t="s">
        <v>395</v>
      </c>
      <c r="B277" s="56"/>
      <c r="C277" s="57" t="str">
        <f>TEXT(Tabela2[[#This Row],[Stara]],"dd.mm.rr")</f>
        <v>03.02.05</v>
      </c>
      <c r="D277" s="56"/>
      <c r="E277" s="56"/>
      <c r="F277" s="56"/>
      <c r="G277" s="56"/>
      <c r="H277" t="str">
        <f>VLOOKUP(A277,Zestawienie!$B$3:$C$512,2,0)</f>
        <v>237E</v>
      </c>
      <c r="K277" t="s">
        <v>1112</v>
      </c>
    </row>
    <row r="278" spans="1:11" hidden="1" x14ac:dyDescent="0.25">
      <c r="A278" s="56" t="s">
        <v>399</v>
      </c>
      <c r="B278" s="56"/>
      <c r="C278" s="57" t="str">
        <f>TEXT(Tabela2[[#This Row],[Stara]],"dd.mm.rr")</f>
        <v>03.02.07</v>
      </c>
      <c r="D278" s="56"/>
      <c r="E278" s="56"/>
      <c r="F278" s="56"/>
      <c r="G278" s="56"/>
      <c r="H278" t="str">
        <f>VLOOKUP(A278,Zestawienie!$B$3:$C$512,2,0)</f>
        <v>235H</v>
      </c>
      <c r="K278" t="s">
        <v>1113</v>
      </c>
    </row>
    <row r="279" spans="1:11" hidden="1" x14ac:dyDescent="0.25">
      <c r="A279" s="56" t="s">
        <v>399</v>
      </c>
      <c r="B279" s="56"/>
      <c r="C279" s="57" t="str">
        <f>TEXT(Tabela2[[#This Row],[Stara]],"dd.mm.rr")</f>
        <v>03.02.07</v>
      </c>
      <c r="D279" s="56"/>
      <c r="E279" s="56"/>
      <c r="F279" s="56"/>
      <c r="G279" s="56"/>
      <c r="H279" t="str">
        <f>VLOOKUP(A279,Zestawienie!$B$3:$C$512,2,0)</f>
        <v>235H</v>
      </c>
      <c r="K279" t="s">
        <v>1113</v>
      </c>
    </row>
    <row r="280" spans="1:11" hidden="1" x14ac:dyDescent="0.25">
      <c r="A280" s="56" t="s">
        <v>399</v>
      </c>
      <c r="B280" s="56"/>
      <c r="C280" s="57" t="str">
        <f>TEXT(Tabela2[[#This Row],[Stara]],"dd.mm.rr")</f>
        <v>03.02.07</v>
      </c>
      <c r="D280" s="56"/>
      <c r="E280" s="56"/>
      <c r="F280" s="56"/>
      <c r="G280" s="56"/>
      <c r="H280" t="str">
        <f>VLOOKUP(A280,Zestawienie!$B$3:$C$512,2,0)</f>
        <v>235H</v>
      </c>
      <c r="K280" t="s">
        <v>1113</v>
      </c>
    </row>
    <row r="281" spans="1:11" hidden="1" x14ac:dyDescent="0.25">
      <c r="A281" s="56" t="s">
        <v>399</v>
      </c>
      <c r="B281" s="56"/>
      <c r="C281" s="57" t="str">
        <f>TEXT(Tabela2[[#This Row],[Stara]],"dd.mm.rr")</f>
        <v>03.02.07</v>
      </c>
      <c r="D281" s="56"/>
      <c r="E281" s="56"/>
      <c r="F281" s="56"/>
      <c r="G281" s="56"/>
      <c r="H281" t="str">
        <f>VLOOKUP(A281,Zestawienie!$B$3:$C$512,2,0)</f>
        <v>235H</v>
      </c>
      <c r="K281" t="s">
        <v>1113</v>
      </c>
    </row>
    <row r="282" spans="1:11" hidden="1" x14ac:dyDescent="0.25">
      <c r="A282" s="56" t="s">
        <v>399</v>
      </c>
      <c r="B282" s="56"/>
      <c r="C282" s="57" t="str">
        <f>TEXT(Tabela2[[#This Row],[Stara]],"dd.mm.rr")</f>
        <v>03.02.07</v>
      </c>
      <c r="D282" s="56"/>
      <c r="E282" s="56"/>
      <c r="F282" s="56"/>
      <c r="G282" s="56"/>
      <c r="H282" t="str">
        <f>VLOOKUP(A282,Zestawienie!$B$3:$C$512,2,0)</f>
        <v>235H</v>
      </c>
      <c r="K282" t="s">
        <v>1113</v>
      </c>
    </row>
    <row r="283" spans="1:11" hidden="1" x14ac:dyDescent="0.25">
      <c r="A283" s="56" t="s">
        <v>399</v>
      </c>
      <c r="B283" s="56"/>
      <c r="C283" s="57" t="str">
        <f>TEXT(Tabela2[[#This Row],[Stara]],"dd.mm.rr")</f>
        <v>03.02.07</v>
      </c>
      <c r="D283" s="56"/>
      <c r="E283" s="56"/>
      <c r="F283" s="56"/>
      <c r="G283" s="56"/>
      <c r="H283" t="str">
        <f>VLOOKUP(A283,Zestawienie!$B$3:$C$512,2,0)</f>
        <v>235H</v>
      </c>
      <c r="K283" t="s">
        <v>1113</v>
      </c>
    </row>
    <row r="284" spans="1:11" hidden="1" x14ac:dyDescent="0.25">
      <c r="A284" s="56" t="s">
        <v>399</v>
      </c>
      <c r="B284" s="56"/>
      <c r="C284" s="57" t="str">
        <f>TEXT(Tabela2[[#This Row],[Stara]],"dd.mm.rr")</f>
        <v>03.02.07</v>
      </c>
      <c r="D284" s="56"/>
      <c r="E284" s="56"/>
      <c r="F284" s="56"/>
      <c r="G284" s="56"/>
      <c r="H284" t="str">
        <f>VLOOKUP(A284,Zestawienie!$B$3:$C$512,2,0)</f>
        <v>235H</v>
      </c>
      <c r="K284" t="s">
        <v>1113</v>
      </c>
    </row>
    <row r="285" spans="1:11" hidden="1" x14ac:dyDescent="0.25">
      <c r="A285" s="56" t="s">
        <v>401</v>
      </c>
      <c r="B285" s="56"/>
      <c r="C285" s="57" t="str">
        <f>TEXT(Tabela2[[#This Row],[Stara]],"dd.mm.rr")</f>
        <v>03.02.08</v>
      </c>
      <c r="D285" s="56"/>
      <c r="E285" s="56"/>
      <c r="F285" s="56"/>
      <c r="G285" s="56"/>
      <c r="H285" t="str">
        <f>VLOOKUP(A285,Zestawienie!$B$3:$C$512,2,0)</f>
        <v>235F</v>
      </c>
      <c r="K285" t="s">
        <v>1114</v>
      </c>
    </row>
    <row r="286" spans="1:11" hidden="1" x14ac:dyDescent="0.25">
      <c r="A286" s="56" t="s">
        <v>401</v>
      </c>
      <c r="B286" s="56"/>
      <c r="C286" s="57" t="str">
        <f>TEXT(Tabela2[[#This Row],[Stara]],"dd.mm.rr")</f>
        <v>03.02.08</v>
      </c>
      <c r="D286" s="56"/>
      <c r="E286" s="56"/>
      <c r="F286" s="56"/>
      <c r="G286" s="56"/>
      <c r="H286" t="str">
        <f>VLOOKUP(A286,Zestawienie!$B$3:$C$512,2,0)</f>
        <v>235F</v>
      </c>
      <c r="K286" t="s">
        <v>1114</v>
      </c>
    </row>
    <row r="287" spans="1:11" hidden="1" x14ac:dyDescent="0.25">
      <c r="A287" s="56" t="s">
        <v>401</v>
      </c>
      <c r="B287" s="56"/>
      <c r="C287" s="57" t="str">
        <f>TEXT(Tabela2[[#This Row],[Stara]],"dd.mm.rr")</f>
        <v>03.02.08</v>
      </c>
      <c r="D287" s="56"/>
      <c r="E287" s="56"/>
      <c r="F287" s="56"/>
      <c r="G287" s="56"/>
      <c r="H287" t="str">
        <f>VLOOKUP(A287,Zestawienie!$B$3:$C$512,2,0)</f>
        <v>235F</v>
      </c>
      <c r="K287" t="s">
        <v>1114</v>
      </c>
    </row>
    <row r="288" spans="1:11" hidden="1" x14ac:dyDescent="0.25">
      <c r="A288" s="56" t="s">
        <v>401</v>
      </c>
      <c r="B288" s="56"/>
      <c r="C288" s="57" t="str">
        <f>TEXT(Tabela2[[#This Row],[Stara]],"dd.mm.rr")</f>
        <v>03.02.08</v>
      </c>
      <c r="D288" s="56"/>
      <c r="E288" s="56"/>
      <c r="F288" s="56"/>
      <c r="G288" s="56"/>
      <c r="H288" t="str">
        <f>VLOOKUP(A288,Zestawienie!$B$3:$C$512,2,0)</f>
        <v>235F</v>
      </c>
      <c r="K288" t="s">
        <v>1114</v>
      </c>
    </row>
    <row r="289" spans="1:11" hidden="1" x14ac:dyDescent="0.25">
      <c r="A289" s="56" t="s">
        <v>403</v>
      </c>
      <c r="B289" s="56"/>
      <c r="C289" s="57" t="str">
        <f>TEXT(Tabela2[[#This Row],[Stara]],"dd.mm.rr")</f>
        <v>03.02.09</v>
      </c>
      <c r="D289" s="56"/>
      <c r="E289" s="56"/>
      <c r="F289" s="56"/>
      <c r="G289" s="56"/>
      <c r="H289" t="str">
        <f>VLOOKUP(A289,Zestawienie!$B$3:$C$512,2,0)</f>
        <v>235E</v>
      </c>
      <c r="K289" t="s">
        <v>1115</v>
      </c>
    </row>
    <row r="290" spans="1:11" hidden="1" x14ac:dyDescent="0.25">
      <c r="A290" s="56" t="s">
        <v>403</v>
      </c>
      <c r="B290" s="56"/>
      <c r="C290" s="57" t="str">
        <f>TEXT(Tabela2[[#This Row],[Stara]],"dd.mm.rr")</f>
        <v>03.02.09</v>
      </c>
      <c r="D290" s="56"/>
      <c r="E290" s="56"/>
      <c r="F290" s="56"/>
      <c r="G290" s="56"/>
      <c r="H290" t="str">
        <f>VLOOKUP(A290,Zestawienie!$B$3:$C$512,2,0)</f>
        <v>235E</v>
      </c>
      <c r="K290" t="s">
        <v>1115</v>
      </c>
    </row>
    <row r="291" spans="1:11" hidden="1" x14ac:dyDescent="0.25">
      <c r="A291" s="56" t="s">
        <v>403</v>
      </c>
      <c r="B291" s="56"/>
      <c r="C291" s="57" t="str">
        <f>TEXT(Tabela2[[#This Row],[Stara]],"dd.mm.rr")</f>
        <v>03.02.09</v>
      </c>
      <c r="D291" s="56"/>
      <c r="E291" s="56"/>
      <c r="F291" s="56"/>
      <c r="G291" s="56"/>
      <c r="H291" t="str">
        <f>VLOOKUP(A291,Zestawienie!$B$3:$C$512,2,0)</f>
        <v>235E</v>
      </c>
      <c r="K291" t="s">
        <v>1115</v>
      </c>
    </row>
    <row r="292" spans="1:11" hidden="1" x14ac:dyDescent="0.25">
      <c r="A292" s="56" t="s">
        <v>403</v>
      </c>
      <c r="B292" s="56"/>
      <c r="C292" s="57" t="str">
        <f>TEXT(Tabela2[[#This Row],[Stara]],"dd.mm.rr")</f>
        <v>03.02.09</v>
      </c>
      <c r="D292" s="56"/>
      <c r="E292" s="56"/>
      <c r="F292" s="56"/>
      <c r="G292" s="56"/>
      <c r="H292" t="str">
        <f>VLOOKUP(A292,Zestawienie!$B$3:$C$512,2,0)</f>
        <v>235E</v>
      </c>
      <c r="K292" t="s">
        <v>1115</v>
      </c>
    </row>
    <row r="293" spans="1:11" hidden="1" x14ac:dyDescent="0.25">
      <c r="A293" s="56" t="s">
        <v>403</v>
      </c>
      <c r="B293" s="56"/>
      <c r="C293" s="57" t="str">
        <f>TEXT(Tabela2[[#This Row],[Stara]],"dd.mm.rr")</f>
        <v>03.02.09</v>
      </c>
      <c r="D293" s="56"/>
      <c r="E293" s="56"/>
      <c r="F293" s="56"/>
      <c r="G293" s="56"/>
      <c r="H293" t="str">
        <f>VLOOKUP(A293,Zestawienie!$B$3:$C$512,2,0)</f>
        <v>235E</v>
      </c>
      <c r="K293" t="s">
        <v>1115</v>
      </c>
    </row>
    <row r="294" spans="1:11" hidden="1" x14ac:dyDescent="0.25">
      <c r="A294" s="56" t="s">
        <v>403</v>
      </c>
      <c r="B294" s="56"/>
      <c r="C294" s="57" t="str">
        <f>TEXT(Tabela2[[#This Row],[Stara]],"dd.mm.rr")</f>
        <v>03.02.09</v>
      </c>
      <c r="D294" s="56"/>
      <c r="E294" s="56"/>
      <c r="F294" s="56"/>
      <c r="G294" s="56"/>
      <c r="H294" t="str">
        <f>VLOOKUP(A294,Zestawienie!$B$3:$C$512,2,0)</f>
        <v>235E</v>
      </c>
      <c r="K294" t="s">
        <v>1115</v>
      </c>
    </row>
    <row r="295" spans="1:11" hidden="1" x14ac:dyDescent="0.25">
      <c r="A295" s="56" t="s">
        <v>405</v>
      </c>
      <c r="B295" s="56"/>
      <c r="C295" s="57" t="str">
        <f>TEXT(Tabela2[[#This Row],[Stara]],"dd.mm.rr")</f>
        <v>03.02.10</v>
      </c>
      <c r="D295" s="56"/>
      <c r="E295" s="56"/>
      <c r="F295" s="56"/>
      <c r="G295" s="56"/>
      <c r="H295" t="str">
        <f>VLOOKUP(A295,Zestawienie!$B$3:$C$512,2,0)</f>
        <v>235D</v>
      </c>
      <c r="K295" t="s">
        <v>1116</v>
      </c>
    </row>
    <row r="296" spans="1:11" hidden="1" x14ac:dyDescent="0.25">
      <c r="A296" s="56" t="s">
        <v>405</v>
      </c>
      <c r="B296" s="56"/>
      <c r="C296" s="57" t="str">
        <f>TEXT(Tabela2[[#This Row],[Stara]],"dd.mm.rr")</f>
        <v>03.02.10</v>
      </c>
      <c r="D296" s="56"/>
      <c r="E296" s="56"/>
      <c r="F296" s="56"/>
      <c r="G296" s="56"/>
      <c r="H296" t="str">
        <f>VLOOKUP(A296,Zestawienie!$B$3:$C$512,2,0)</f>
        <v>235D</v>
      </c>
      <c r="K296" t="s">
        <v>1116</v>
      </c>
    </row>
    <row r="297" spans="1:11" hidden="1" x14ac:dyDescent="0.25">
      <c r="A297" s="56" t="s">
        <v>405</v>
      </c>
      <c r="B297" s="56"/>
      <c r="C297" s="57" t="str">
        <f>TEXT(Tabela2[[#This Row],[Stara]],"dd.mm.rr")</f>
        <v>03.02.10</v>
      </c>
      <c r="D297" s="56"/>
      <c r="E297" s="56"/>
      <c r="F297" s="56"/>
      <c r="G297" s="56"/>
      <c r="H297" t="str">
        <f>VLOOKUP(A297,Zestawienie!$B$3:$C$512,2,0)</f>
        <v>235D</v>
      </c>
      <c r="K297" t="s">
        <v>1116</v>
      </c>
    </row>
    <row r="298" spans="1:11" hidden="1" x14ac:dyDescent="0.25">
      <c r="A298" s="56" t="s">
        <v>405</v>
      </c>
      <c r="B298" s="56"/>
      <c r="C298" s="57" t="str">
        <f>TEXT(Tabela2[[#This Row],[Stara]],"dd.mm.rr")</f>
        <v>03.02.10</v>
      </c>
      <c r="D298" s="56"/>
      <c r="E298" s="56"/>
      <c r="F298" s="56"/>
      <c r="G298" s="56"/>
      <c r="H298" t="str">
        <f>VLOOKUP(A298,Zestawienie!$B$3:$C$512,2,0)</f>
        <v>235D</v>
      </c>
      <c r="K298" t="s">
        <v>1116</v>
      </c>
    </row>
    <row r="299" spans="1:11" hidden="1" x14ac:dyDescent="0.25">
      <c r="A299" s="56" t="s">
        <v>405</v>
      </c>
      <c r="B299" s="56"/>
      <c r="C299" s="57" t="str">
        <f>TEXT(Tabela2[[#This Row],[Stara]],"dd.mm.rr")</f>
        <v>03.02.10</v>
      </c>
      <c r="D299" s="56"/>
      <c r="E299" s="56"/>
      <c r="F299" s="56"/>
      <c r="G299" s="56"/>
      <c r="H299" t="str">
        <f>VLOOKUP(A299,Zestawienie!$B$3:$C$512,2,0)</f>
        <v>235D</v>
      </c>
      <c r="K299" t="s">
        <v>1116</v>
      </c>
    </row>
    <row r="300" spans="1:11" hidden="1" x14ac:dyDescent="0.25">
      <c r="A300" s="56" t="s">
        <v>413</v>
      </c>
      <c r="B300" s="56"/>
      <c r="C300" s="57" t="str">
        <f>TEXT(Tabela2[[#This Row],[Stara]],"dd.mm.rr")</f>
        <v>03.02.14</v>
      </c>
      <c r="D300" s="56"/>
      <c r="E300" s="56"/>
      <c r="F300" s="56"/>
      <c r="G300" s="56"/>
      <c r="H300" t="str">
        <f>VLOOKUP(A300,Zestawienie!$B$3:$C$512,2,0)</f>
        <v>235B</v>
      </c>
      <c r="K300" t="s">
        <v>1117</v>
      </c>
    </row>
    <row r="301" spans="1:11" hidden="1" x14ac:dyDescent="0.25">
      <c r="A301" s="56" t="s">
        <v>413</v>
      </c>
      <c r="B301" s="56"/>
      <c r="C301" s="57" t="str">
        <f>TEXT(Tabela2[[#This Row],[Stara]],"dd.mm.rr")</f>
        <v>03.02.14</v>
      </c>
      <c r="D301" s="56"/>
      <c r="E301" s="56"/>
      <c r="F301" s="56"/>
      <c r="G301" s="56"/>
      <c r="H301" t="str">
        <f>VLOOKUP(A301,Zestawienie!$B$3:$C$512,2,0)</f>
        <v>235B</v>
      </c>
      <c r="K301" t="s">
        <v>1117</v>
      </c>
    </row>
    <row r="302" spans="1:11" hidden="1" x14ac:dyDescent="0.25">
      <c r="A302" s="56" t="s">
        <v>413</v>
      </c>
      <c r="B302" s="56"/>
      <c r="C302" s="57" t="str">
        <f>TEXT(Tabela2[[#This Row],[Stara]],"dd.mm.rr")</f>
        <v>03.02.14</v>
      </c>
      <c r="D302" s="56"/>
      <c r="E302" s="56"/>
      <c r="F302" s="56"/>
      <c r="G302" s="56"/>
      <c r="H302" t="str">
        <f>VLOOKUP(A302,Zestawienie!$B$3:$C$512,2,0)</f>
        <v>235B</v>
      </c>
      <c r="K302" t="s">
        <v>1117</v>
      </c>
    </row>
    <row r="303" spans="1:11" hidden="1" x14ac:dyDescent="0.25">
      <c r="A303" s="56" t="s">
        <v>413</v>
      </c>
      <c r="B303" s="56"/>
      <c r="C303" s="57" t="str">
        <f>TEXT(Tabela2[[#This Row],[Stara]],"dd.mm.rr")</f>
        <v>03.02.14</v>
      </c>
      <c r="D303" s="56"/>
      <c r="E303" s="56"/>
      <c r="F303" s="56"/>
      <c r="G303" s="56"/>
      <c r="H303" t="str">
        <f>VLOOKUP(A303,Zestawienie!$B$3:$C$512,2,0)</f>
        <v>235B</v>
      </c>
      <c r="K303" t="s">
        <v>1117</v>
      </c>
    </row>
    <row r="304" spans="1:11" hidden="1" x14ac:dyDescent="0.25">
      <c r="A304" s="56" t="s">
        <v>413</v>
      </c>
      <c r="B304" s="56"/>
      <c r="C304" s="57" t="str">
        <f>TEXT(Tabela2[[#This Row],[Stara]],"dd.mm.rr")</f>
        <v>03.02.14</v>
      </c>
      <c r="D304" s="56"/>
      <c r="E304" s="56"/>
      <c r="F304" s="56"/>
      <c r="G304" s="56"/>
      <c r="H304" t="str">
        <f>VLOOKUP(A304,Zestawienie!$B$3:$C$512,2,0)</f>
        <v>235B</v>
      </c>
      <c r="K304" t="s">
        <v>1117</v>
      </c>
    </row>
    <row r="305" spans="1:11" hidden="1" x14ac:dyDescent="0.25">
      <c r="A305" s="56" t="s">
        <v>413</v>
      </c>
      <c r="B305" s="56"/>
      <c r="C305" s="57" t="str">
        <f>TEXT(Tabela2[[#This Row],[Stara]],"dd.mm.rr")</f>
        <v>03.02.14</v>
      </c>
      <c r="D305" s="56"/>
      <c r="E305" s="56"/>
      <c r="F305" s="56"/>
      <c r="G305" s="56"/>
      <c r="H305" t="str">
        <f>VLOOKUP(A305,Zestawienie!$B$3:$C$512,2,0)</f>
        <v>235B</v>
      </c>
      <c r="K305" t="s">
        <v>1117</v>
      </c>
    </row>
    <row r="306" spans="1:11" hidden="1" x14ac:dyDescent="0.25">
      <c r="A306" s="56" t="s">
        <v>395</v>
      </c>
      <c r="B306" s="56"/>
      <c r="C306" s="57" t="str">
        <f>TEXT(Tabela2[[#This Row],[Stara]],"dd.mm.rr")</f>
        <v>03.02.05</v>
      </c>
      <c r="D306" s="56"/>
      <c r="E306" s="56"/>
      <c r="F306" s="56"/>
      <c r="G306" s="56"/>
      <c r="H306" t="str">
        <f>VLOOKUP(A306,Zestawienie!$B$3:$C$512,2,0)</f>
        <v>237E</v>
      </c>
      <c r="K306" t="s">
        <v>1118</v>
      </c>
    </row>
    <row r="307" spans="1:11" hidden="1" x14ac:dyDescent="0.25">
      <c r="A307" s="56" t="s">
        <v>422</v>
      </c>
      <c r="B307" s="56"/>
      <c r="C307" s="57" t="str">
        <f>TEXT(Tabela2[[#This Row],[Stara]],"dd.mm.rr")</f>
        <v>03.03.01</v>
      </c>
      <c r="D307" s="56"/>
      <c r="E307" s="56"/>
      <c r="F307" s="56"/>
      <c r="G307" s="56"/>
      <c r="H307" t="str">
        <f>VLOOKUP(A307,Zestawienie!$B$3:$C$512,2,0)</f>
        <v>240C</v>
      </c>
      <c r="K307" t="s">
        <v>1119</v>
      </c>
    </row>
    <row r="308" spans="1:11" hidden="1" x14ac:dyDescent="0.25">
      <c r="A308" s="56" t="s">
        <v>422</v>
      </c>
      <c r="B308" s="56"/>
      <c r="C308" s="57" t="str">
        <f>TEXT(Tabela2[[#This Row],[Stara]],"dd.mm.rr")</f>
        <v>03.03.01</v>
      </c>
      <c r="D308" s="56"/>
      <c r="E308" s="56"/>
      <c r="F308" s="56"/>
      <c r="G308" s="56"/>
      <c r="H308" t="str">
        <f>VLOOKUP(A308,Zestawienie!$B$3:$C$512,2,0)</f>
        <v>240C</v>
      </c>
      <c r="K308" t="s">
        <v>1119</v>
      </c>
    </row>
    <row r="309" spans="1:11" hidden="1" x14ac:dyDescent="0.25">
      <c r="A309" s="56" t="s">
        <v>422</v>
      </c>
      <c r="B309" s="56"/>
      <c r="C309" s="57" t="str">
        <f>TEXT(Tabela2[[#This Row],[Stara]],"dd.mm.rr")</f>
        <v>03.03.01</v>
      </c>
      <c r="D309" s="56"/>
      <c r="E309" s="56"/>
      <c r="F309" s="56"/>
      <c r="G309" s="56"/>
      <c r="H309" t="str">
        <f>VLOOKUP(A309,Zestawienie!$B$3:$C$512,2,0)</f>
        <v>240C</v>
      </c>
      <c r="K309" t="s">
        <v>1119</v>
      </c>
    </row>
    <row r="310" spans="1:11" hidden="1" x14ac:dyDescent="0.25">
      <c r="A310" s="56" t="s">
        <v>422</v>
      </c>
      <c r="B310" s="56"/>
      <c r="C310" s="57" t="str">
        <f>TEXT(Tabela2[[#This Row],[Stara]],"dd.mm.rr")</f>
        <v>03.03.01</v>
      </c>
      <c r="D310" s="56"/>
      <c r="E310" s="56"/>
      <c r="F310" s="56"/>
      <c r="G310" s="56"/>
      <c r="H310" t="str">
        <f>VLOOKUP(A310,Zestawienie!$B$3:$C$512,2,0)</f>
        <v>240C</v>
      </c>
      <c r="K310" t="s">
        <v>1119</v>
      </c>
    </row>
    <row r="311" spans="1:11" hidden="1" x14ac:dyDescent="0.25">
      <c r="A311" s="56" t="s">
        <v>422</v>
      </c>
      <c r="B311" s="56"/>
      <c r="C311" s="57" t="str">
        <f>TEXT(Tabela2[[#This Row],[Stara]],"dd.mm.rr")</f>
        <v>03.03.01</v>
      </c>
      <c r="D311" s="56"/>
      <c r="E311" s="56"/>
      <c r="F311" s="56"/>
      <c r="G311" s="56"/>
      <c r="H311" t="str">
        <f>VLOOKUP(A311,Zestawienie!$B$3:$C$512,2,0)</f>
        <v>240C</v>
      </c>
      <c r="K311" t="s">
        <v>1119</v>
      </c>
    </row>
    <row r="312" spans="1:11" hidden="1" x14ac:dyDescent="0.25">
      <c r="A312" s="56" t="s">
        <v>422</v>
      </c>
      <c r="B312" s="56"/>
      <c r="C312" s="57" t="str">
        <f>TEXT(Tabela2[[#This Row],[Stara]],"dd.mm.rr")</f>
        <v>03.03.01</v>
      </c>
      <c r="D312" s="56"/>
      <c r="E312" s="56"/>
      <c r="F312" s="56"/>
      <c r="G312" s="56"/>
      <c r="H312" t="str">
        <f>VLOOKUP(A312,Zestawienie!$B$3:$C$512,2,0)</f>
        <v>240C</v>
      </c>
      <c r="K312" t="s">
        <v>1119</v>
      </c>
    </row>
    <row r="313" spans="1:11" hidden="1" x14ac:dyDescent="0.25">
      <c r="A313" s="56" t="s">
        <v>422</v>
      </c>
      <c r="B313" s="56"/>
      <c r="C313" s="57" t="str">
        <f>TEXT(Tabela2[[#This Row],[Stara]],"dd.mm.rr")</f>
        <v>03.03.01</v>
      </c>
      <c r="D313" s="56"/>
      <c r="E313" s="56"/>
      <c r="F313" s="56"/>
      <c r="G313" s="56"/>
      <c r="H313" t="str">
        <f>VLOOKUP(A313,Zestawienie!$B$3:$C$512,2,0)</f>
        <v>240C</v>
      </c>
      <c r="K313" t="s">
        <v>1119</v>
      </c>
    </row>
    <row r="314" spans="1:11" hidden="1" x14ac:dyDescent="0.25">
      <c r="A314" s="58" t="s">
        <v>422</v>
      </c>
      <c r="B314" s="58"/>
      <c r="C314" s="57" t="str">
        <f>TEXT(Tabela2[[#This Row],[Stara]],"dd.mm.rr")</f>
        <v>03.03.01</v>
      </c>
      <c r="D314" s="58"/>
      <c r="E314" s="58"/>
      <c r="F314" s="58"/>
      <c r="G314" s="58"/>
      <c r="H314" t="str">
        <f>VLOOKUP(A314,Zestawienie!$B$3:$C$512,2,0)</f>
        <v>240C</v>
      </c>
      <c r="K314" t="s">
        <v>1120</v>
      </c>
    </row>
    <row r="315" spans="1:11" hidden="1" x14ac:dyDescent="0.25">
      <c r="A315" s="58" t="s">
        <v>422</v>
      </c>
      <c r="B315" s="58"/>
      <c r="C315" s="57" t="str">
        <f>TEXT(Tabela2[[#This Row],[Stara]],"dd.mm.rr")</f>
        <v>03.03.01</v>
      </c>
      <c r="D315" s="58"/>
      <c r="E315" s="58"/>
      <c r="F315" s="58"/>
      <c r="G315" s="58"/>
      <c r="H315" t="str">
        <f>VLOOKUP(A315,Zestawienie!$B$3:$C$512,2,0)</f>
        <v>240C</v>
      </c>
      <c r="K315" t="s">
        <v>1120</v>
      </c>
    </row>
    <row r="316" spans="1:11" hidden="1" x14ac:dyDescent="0.25">
      <c r="A316" s="58" t="s">
        <v>422</v>
      </c>
      <c r="B316" s="58"/>
      <c r="C316" s="57" t="str">
        <f>TEXT(Tabela2[[#This Row],[Stara]],"dd.mm.rr")</f>
        <v>03.03.01</v>
      </c>
      <c r="D316" s="58"/>
      <c r="E316" s="58"/>
      <c r="F316" s="58"/>
      <c r="G316" s="58"/>
      <c r="H316" t="str">
        <f>VLOOKUP(A316,Zestawienie!$B$3:$C$512,2,0)</f>
        <v>240C</v>
      </c>
      <c r="K316" t="s">
        <v>1120</v>
      </c>
    </row>
    <row r="317" spans="1:11" hidden="1" x14ac:dyDescent="0.25">
      <c r="A317" s="58" t="s">
        <v>422</v>
      </c>
      <c r="B317" s="58"/>
      <c r="C317" s="57" t="str">
        <f>TEXT(Tabela2[[#This Row],[Stara]],"dd.mm.rr")</f>
        <v>03.03.01</v>
      </c>
      <c r="D317" s="58"/>
      <c r="E317" s="58"/>
      <c r="F317" s="58"/>
      <c r="G317" s="58"/>
      <c r="H317" t="str">
        <f>VLOOKUP(A317,Zestawienie!$B$3:$C$512,2,0)</f>
        <v>240C</v>
      </c>
      <c r="K317" t="s">
        <v>1120</v>
      </c>
    </row>
    <row r="318" spans="1:11" hidden="1" x14ac:dyDescent="0.25">
      <c r="A318" s="58" t="s">
        <v>422</v>
      </c>
      <c r="B318" s="58"/>
      <c r="C318" s="57" t="str">
        <f>TEXT(Tabela2[[#This Row],[Stara]],"dd.mm.rr")</f>
        <v>03.03.01</v>
      </c>
      <c r="D318" s="58"/>
      <c r="E318" s="58"/>
      <c r="F318" s="58"/>
      <c r="G318" s="58"/>
      <c r="H318" t="str">
        <f>VLOOKUP(A318,Zestawienie!$B$3:$C$512,2,0)</f>
        <v>240C</v>
      </c>
      <c r="K318" t="s">
        <v>1120</v>
      </c>
    </row>
    <row r="319" spans="1:11" hidden="1" x14ac:dyDescent="0.25">
      <c r="A319" s="58" t="s">
        <v>422</v>
      </c>
      <c r="B319" s="58"/>
      <c r="C319" s="57" t="str">
        <f>TEXT(Tabela2[[#This Row],[Stara]],"dd.mm.rr")</f>
        <v>03.03.01</v>
      </c>
      <c r="D319" s="58"/>
      <c r="E319" s="58"/>
      <c r="F319" s="58"/>
      <c r="G319" s="58"/>
      <c r="H319" t="str">
        <f>VLOOKUP(A319,Zestawienie!$B$3:$C$512,2,0)</f>
        <v>240C</v>
      </c>
      <c r="K319" t="s">
        <v>1120</v>
      </c>
    </row>
    <row r="320" spans="1:11" hidden="1" x14ac:dyDescent="0.25">
      <c r="A320" s="58" t="s">
        <v>424</v>
      </c>
      <c r="B320" s="58"/>
      <c r="C320" s="57" t="str">
        <f>TEXT(Tabela2[[#This Row],[Stara]],"dd.mm.rr")</f>
        <v>03.03.02</v>
      </c>
      <c r="D320" s="58"/>
      <c r="E320" s="58"/>
      <c r="F320" s="58"/>
      <c r="G320" s="58"/>
      <c r="H320" t="str">
        <f>VLOOKUP(A320,Zestawienie!$B$3:$C$512,2,0)</f>
        <v>240B</v>
      </c>
      <c r="K320" t="s">
        <v>1121</v>
      </c>
    </row>
    <row r="321" spans="1:11" hidden="1" x14ac:dyDescent="0.25">
      <c r="A321" s="58" t="s">
        <v>424</v>
      </c>
      <c r="B321" s="58"/>
      <c r="C321" s="57" t="str">
        <f>TEXT(Tabela2[[#This Row],[Stara]],"dd.mm.rr")</f>
        <v>03.03.02</v>
      </c>
      <c r="D321" s="58"/>
      <c r="E321" s="58"/>
      <c r="F321" s="58"/>
      <c r="G321" s="58"/>
      <c r="H321" t="str">
        <f>VLOOKUP(A321,Zestawienie!$B$3:$C$512,2,0)</f>
        <v>240B</v>
      </c>
      <c r="K321" t="s">
        <v>1121</v>
      </c>
    </row>
    <row r="322" spans="1:11" hidden="1" x14ac:dyDescent="0.25">
      <c r="A322" s="56" t="s">
        <v>426</v>
      </c>
      <c r="B322" s="56"/>
      <c r="C322" s="57" t="str">
        <f>TEXT(Tabela2[[#This Row],[Stara]],"dd.mm.rr")</f>
        <v>03.03.03</v>
      </c>
      <c r="D322" s="56"/>
      <c r="E322" s="56"/>
      <c r="F322" s="56"/>
      <c r="G322" s="56"/>
      <c r="H322" t="str">
        <f>VLOOKUP(A322,Zestawienie!$B$3:$C$512,2,0)</f>
        <v>240A</v>
      </c>
      <c r="K322" t="s">
        <v>1122</v>
      </c>
    </row>
    <row r="323" spans="1:11" hidden="1" x14ac:dyDescent="0.25">
      <c r="A323" s="58" t="s">
        <v>426</v>
      </c>
      <c r="B323" s="58"/>
      <c r="C323" s="57" t="str">
        <f>TEXT(Tabela2[[#This Row],[Stara]],"dd.mm.rr")</f>
        <v>03.03.03</v>
      </c>
      <c r="D323" s="58"/>
      <c r="E323" s="58"/>
      <c r="F323" s="58"/>
      <c r="G323" s="58"/>
      <c r="H323" t="str">
        <f>VLOOKUP(A323,Zestawienie!$B$3:$C$512,2,0)</f>
        <v>240A</v>
      </c>
      <c r="K323" t="s">
        <v>1123</v>
      </c>
    </row>
    <row r="324" spans="1:11" hidden="1" x14ac:dyDescent="0.25">
      <c r="A324" s="58" t="s">
        <v>426</v>
      </c>
      <c r="B324" s="58"/>
      <c r="C324" s="57" t="str">
        <f>TEXT(Tabela2[[#This Row],[Stara]],"dd.mm.rr")</f>
        <v>03.03.03</v>
      </c>
      <c r="D324" s="58"/>
      <c r="E324" s="58"/>
      <c r="F324" s="58"/>
      <c r="G324" s="58"/>
      <c r="H324" t="str">
        <f>VLOOKUP(A324,Zestawienie!$B$3:$C$512,2,0)</f>
        <v>240A</v>
      </c>
      <c r="K324" t="s">
        <v>1123</v>
      </c>
    </row>
    <row r="325" spans="1:11" hidden="1" x14ac:dyDescent="0.25">
      <c r="A325" s="58" t="s">
        <v>426</v>
      </c>
      <c r="B325" s="58"/>
      <c r="C325" s="57" t="str">
        <f>TEXT(Tabela2[[#This Row],[Stara]],"dd.mm.rr")</f>
        <v>03.03.03</v>
      </c>
      <c r="D325" s="58"/>
      <c r="E325" s="58"/>
      <c r="F325" s="58"/>
      <c r="G325" s="58"/>
      <c r="H325" t="str">
        <f>VLOOKUP(A325,Zestawienie!$B$3:$C$512,2,0)</f>
        <v>240A</v>
      </c>
      <c r="K325" t="s">
        <v>1123</v>
      </c>
    </row>
    <row r="326" spans="1:11" hidden="1" x14ac:dyDescent="0.25">
      <c r="A326" s="58" t="s">
        <v>426</v>
      </c>
      <c r="B326" s="58"/>
      <c r="C326" s="57" t="str">
        <f>TEXT(Tabela2[[#This Row],[Stara]],"dd.mm.rr")</f>
        <v>03.03.03</v>
      </c>
      <c r="D326" s="58"/>
      <c r="E326" s="58"/>
      <c r="F326" s="58"/>
      <c r="G326" s="58"/>
      <c r="H326" t="str">
        <f>VLOOKUP(A326,Zestawienie!$B$3:$C$512,2,0)</f>
        <v>240A</v>
      </c>
      <c r="K326" t="s">
        <v>1123</v>
      </c>
    </row>
    <row r="327" spans="1:11" hidden="1" x14ac:dyDescent="0.25">
      <c r="A327" s="56" t="s">
        <v>428</v>
      </c>
      <c r="B327" s="56"/>
      <c r="C327" s="57" t="str">
        <f>TEXT(Tabela2[[#This Row],[Stara]],"dd.mm.rr")</f>
        <v>03.03.04</v>
      </c>
      <c r="D327" s="56"/>
      <c r="E327" s="56"/>
      <c r="F327" s="56"/>
      <c r="G327" s="56"/>
      <c r="H327" t="str">
        <f>VLOOKUP(A327,Zestawienie!$B$3:$C$512,2,0)</f>
        <v>240D</v>
      </c>
      <c r="K327" t="s">
        <v>1124</v>
      </c>
    </row>
    <row r="328" spans="1:11" hidden="1" x14ac:dyDescent="0.25">
      <c r="A328" s="56" t="s">
        <v>428</v>
      </c>
      <c r="B328" s="56"/>
      <c r="C328" s="57" t="str">
        <f>TEXT(Tabela2[[#This Row],[Stara]],"dd.mm.rr")</f>
        <v>03.03.04</v>
      </c>
      <c r="D328" s="56"/>
      <c r="E328" s="56"/>
      <c r="F328" s="56"/>
      <c r="G328" s="56"/>
      <c r="H328" t="str">
        <f>VLOOKUP(A328,Zestawienie!$B$3:$C$512,2,0)</f>
        <v>240D</v>
      </c>
      <c r="K328" t="s">
        <v>1124</v>
      </c>
    </row>
    <row r="329" spans="1:11" hidden="1" x14ac:dyDescent="0.25">
      <c r="A329" s="56" t="s">
        <v>428</v>
      </c>
      <c r="B329" s="56"/>
      <c r="C329" s="57" t="str">
        <f>TEXT(Tabela2[[#This Row],[Stara]],"dd.mm.rr")</f>
        <v>03.03.04</v>
      </c>
      <c r="D329" s="56"/>
      <c r="E329" s="56"/>
      <c r="F329" s="56"/>
      <c r="G329" s="56"/>
      <c r="H329" t="str">
        <f>VLOOKUP(A329,Zestawienie!$B$3:$C$512,2,0)</f>
        <v>240D</v>
      </c>
      <c r="K329" t="s">
        <v>1124</v>
      </c>
    </row>
    <row r="330" spans="1:11" hidden="1" x14ac:dyDescent="0.25">
      <c r="A330" s="58" t="s">
        <v>428</v>
      </c>
      <c r="B330" s="58"/>
      <c r="C330" s="57" t="str">
        <f>TEXT(Tabela2[[#This Row],[Stara]],"dd.mm.rr")</f>
        <v>03.03.04</v>
      </c>
      <c r="D330" s="58"/>
      <c r="E330" s="58"/>
      <c r="F330" s="58"/>
      <c r="G330" s="58"/>
      <c r="H330" t="str">
        <f>VLOOKUP(A330,Zestawienie!$B$3:$C$512,2,0)</f>
        <v>240D</v>
      </c>
      <c r="K330" t="s">
        <v>1125</v>
      </c>
    </row>
    <row r="331" spans="1:11" hidden="1" x14ac:dyDescent="0.25">
      <c r="A331" s="56" t="s">
        <v>430</v>
      </c>
      <c r="B331" s="56"/>
      <c r="C331" s="57" t="str">
        <f>TEXT(Tabela2[[#This Row],[Stara]],"dd.mm.rr")</f>
        <v>03.03.05</v>
      </c>
      <c r="D331" s="56"/>
      <c r="E331" s="56"/>
      <c r="F331" s="56"/>
      <c r="G331" s="56"/>
      <c r="H331" t="str">
        <f>VLOOKUP(A331,Zestawienie!$B$3:$C$512,2,0)</f>
        <v>240E</v>
      </c>
      <c r="K331" t="s">
        <v>1126</v>
      </c>
    </row>
    <row r="332" spans="1:11" hidden="1" x14ac:dyDescent="0.25">
      <c r="A332" s="56" t="s">
        <v>430</v>
      </c>
      <c r="B332" s="56"/>
      <c r="C332" s="57" t="str">
        <f>TEXT(Tabela2[[#This Row],[Stara]],"dd.mm.rr")</f>
        <v>03.03.05</v>
      </c>
      <c r="D332" s="56"/>
      <c r="E332" s="56"/>
      <c r="F332" s="56"/>
      <c r="G332" s="56"/>
      <c r="H332" t="str">
        <f>VLOOKUP(A332,Zestawienie!$B$3:$C$512,2,0)</f>
        <v>240E</v>
      </c>
      <c r="K332" t="s">
        <v>1126</v>
      </c>
    </row>
    <row r="333" spans="1:11" hidden="1" x14ac:dyDescent="0.25">
      <c r="A333" s="56" t="s">
        <v>430</v>
      </c>
      <c r="B333" s="56"/>
      <c r="C333" s="57" t="str">
        <f>TEXT(Tabela2[[#This Row],[Stara]],"dd.mm.rr")</f>
        <v>03.03.05</v>
      </c>
      <c r="D333" s="56"/>
      <c r="E333" s="56"/>
      <c r="F333" s="56"/>
      <c r="G333" s="56"/>
      <c r="H333" t="str">
        <f>VLOOKUP(A333,Zestawienie!$B$3:$C$512,2,0)</f>
        <v>240E</v>
      </c>
      <c r="K333" t="s">
        <v>1126</v>
      </c>
    </row>
    <row r="334" spans="1:11" hidden="1" x14ac:dyDescent="0.25">
      <c r="A334" s="56" t="s">
        <v>430</v>
      </c>
      <c r="B334" s="56"/>
      <c r="C334" s="57" t="str">
        <f>TEXT(Tabela2[[#This Row],[Stara]],"dd.mm.rr")</f>
        <v>03.03.05</v>
      </c>
      <c r="D334" s="56"/>
      <c r="E334" s="56"/>
      <c r="F334" s="56"/>
      <c r="G334" s="56"/>
      <c r="H334" t="str">
        <f>VLOOKUP(A334,Zestawienie!$B$3:$C$512,2,0)</f>
        <v>240E</v>
      </c>
      <c r="K334" t="s">
        <v>1126</v>
      </c>
    </row>
    <row r="335" spans="1:11" hidden="1" x14ac:dyDescent="0.25">
      <c r="A335" s="56" t="s">
        <v>430</v>
      </c>
      <c r="B335" s="56"/>
      <c r="C335" s="57" t="str">
        <f>TEXT(Tabela2[[#This Row],[Stara]],"dd.mm.rr")</f>
        <v>03.03.05</v>
      </c>
      <c r="D335" s="56"/>
      <c r="E335" s="56"/>
      <c r="F335" s="56"/>
      <c r="G335" s="56"/>
      <c r="H335" t="str">
        <f>VLOOKUP(A335,Zestawienie!$B$3:$C$512,2,0)</f>
        <v>240E</v>
      </c>
      <c r="K335" t="s">
        <v>1126</v>
      </c>
    </row>
    <row r="336" spans="1:11" hidden="1" x14ac:dyDescent="0.25">
      <c r="A336" s="56" t="s">
        <v>430</v>
      </c>
      <c r="B336" s="56"/>
      <c r="C336" s="57" t="str">
        <f>TEXT(Tabela2[[#This Row],[Stara]],"dd.mm.rr")</f>
        <v>03.03.05</v>
      </c>
      <c r="D336" s="56"/>
      <c r="E336" s="56"/>
      <c r="F336" s="56"/>
      <c r="G336" s="56"/>
      <c r="H336" t="str">
        <f>VLOOKUP(A336,Zestawienie!$B$3:$C$512,2,0)</f>
        <v>240E</v>
      </c>
      <c r="K336" t="s">
        <v>1126</v>
      </c>
    </row>
    <row r="337" spans="1:11" hidden="1" x14ac:dyDescent="0.25">
      <c r="A337" s="58" t="s">
        <v>430</v>
      </c>
      <c r="B337" s="58"/>
      <c r="C337" s="57" t="str">
        <f>TEXT(Tabela2[[#This Row],[Stara]],"dd.mm.rr")</f>
        <v>03.03.05</v>
      </c>
      <c r="D337" s="58"/>
      <c r="E337" s="58"/>
      <c r="F337" s="58"/>
      <c r="G337" s="58"/>
      <c r="H337" t="str">
        <f>VLOOKUP(A337,Zestawienie!$B$3:$C$512,2,0)</f>
        <v>240E</v>
      </c>
      <c r="K337" t="s">
        <v>1127</v>
      </c>
    </row>
    <row r="338" spans="1:11" hidden="1" x14ac:dyDescent="0.25">
      <c r="A338" s="58" t="s">
        <v>430</v>
      </c>
      <c r="B338" s="58"/>
      <c r="C338" s="57" t="str">
        <f>TEXT(Tabela2[[#This Row],[Stara]],"dd.mm.rr")</f>
        <v>03.03.05</v>
      </c>
      <c r="D338" s="58"/>
      <c r="E338" s="58"/>
      <c r="F338" s="58"/>
      <c r="G338" s="58"/>
      <c r="H338" t="str">
        <f>VLOOKUP(A338,Zestawienie!$B$3:$C$512,2,0)</f>
        <v>240E</v>
      </c>
      <c r="K338" t="s">
        <v>1127</v>
      </c>
    </row>
    <row r="339" spans="1:11" hidden="1" x14ac:dyDescent="0.25">
      <c r="A339" s="58" t="s">
        <v>430</v>
      </c>
      <c r="B339" s="58"/>
      <c r="C339" s="57" t="str">
        <f>TEXT(Tabela2[[#This Row],[Stara]],"dd.mm.rr")</f>
        <v>03.03.05</v>
      </c>
      <c r="D339" s="58"/>
      <c r="E339" s="58"/>
      <c r="F339" s="58"/>
      <c r="G339" s="58"/>
      <c r="H339" t="str">
        <f>VLOOKUP(A339,Zestawienie!$B$3:$C$512,2,0)</f>
        <v>240E</v>
      </c>
      <c r="K339" t="s">
        <v>1127</v>
      </c>
    </row>
    <row r="340" spans="1:11" hidden="1" x14ac:dyDescent="0.25">
      <c r="A340" s="56" t="s">
        <v>432</v>
      </c>
      <c r="B340" s="56"/>
      <c r="C340" s="57" t="str">
        <f>TEXT(Tabela2[[#This Row],[Stara]],"dd.mm.rr")</f>
        <v>03.03.06</v>
      </c>
      <c r="D340" s="56"/>
      <c r="E340" s="56"/>
      <c r="F340" s="56"/>
      <c r="G340" s="56"/>
      <c r="H340" t="str">
        <f>VLOOKUP(A340,Zestawienie!$B$3:$C$512,2,0)</f>
        <v>240F</v>
      </c>
      <c r="K340" t="s">
        <v>1128</v>
      </c>
    </row>
    <row r="341" spans="1:11" hidden="1" x14ac:dyDescent="0.25">
      <c r="A341" s="58" t="s">
        <v>432</v>
      </c>
      <c r="B341" s="58"/>
      <c r="C341" s="57" t="str">
        <f>TEXT(Tabela2[[#This Row],[Stara]],"dd.mm.rr")</f>
        <v>03.03.06</v>
      </c>
      <c r="D341" s="58"/>
      <c r="E341" s="58"/>
      <c r="F341" s="58"/>
      <c r="G341" s="58"/>
      <c r="H341" t="str">
        <f>VLOOKUP(A341,Zestawienie!$B$3:$C$512,2,0)</f>
        <v>240F</v>
      </c>
      <c r="K341" t="s">
        <v>1129</v>
      </c>
    </row>
    <row r="342" spans="1:11" hidden="1" x14ac:dyDescent="0.25">
      <c r="A342" s="58" t="s">
        <v>432</v>
      </c>
      <c r="B342" s="58"/>
      <c r="C342" s="57" t="str">
        <f>TEXT(Tabela2[[#This Row],[Stara]],"dd.mm.rr")</f>
        <v>03.03.06</v>
      </c>
      <c r="D342" s="58"/>
      <c r="E342" s="58"/>
      <c r="F342" s="58"/>
      <c r="G342" s="58"/>
      <c r="H342" t="str">
        <f>VLOOKUP(A342,Zestawienie!$B$3:$C$512,2,0)</f>
        <v>240F</v>
      </c>
      <c r="K342" t="s">
        <v>1129</v>
      </c>
    </row>
    <row r="343" spans="1:11" hidden="1" x14ac:dyDescent="0.25">
      <c r="A343" s="58" t="s">
        <v>432</v>
      </c>
      <c r="B343" s="58"/>
      <c r="C343" s="57" t="str">
        <f>TEXT(Tabela2[[#This Row],[Stara]],"dd.mm.rr")</f>
        <v>03.03.06</v>
      </c>
      <c r="D343" s="58"/>
      <c r="E343" s="58"/>
      <c r="F343" s="58"/>
      <c r="G343" s="58"/>
      <c r="H343" t="str">
        <f>VLOOKUP(A343,Zestawienie!$B$3:$C$512,2,0)</f>
        <v>240F</v>
      </c>
      <c r="K343" t="s">
        <v>1129</v>
      </c>
    </row>
    <row r="344" spans="1:11" hidden="1" x14ac:dyDescent="0.25">
      <c r="A344" s="56" t="s">
        <v>436</v>
      </c>
      <c r="B344" s="56"/>
      <c r="C344" s="57" t="str">
        <f>TEXT(Tabela2[[#This Row],[Stara]],"dd.mm.rr")</f>
        <v>03.03.08</v>
      </c>
      <c r="D344" s="56"/>
      <c r="E344" s="56"/>
      <c r="F344" s="56"/>
      <c r="G344" s="56"/>
      <c r="H344" t="str">
        <f>VLOOKUP(A344,Zestawienie!$B$3:$C$512,2,0)</f>
        <v>240H</v>
      </c>
      <c r="K344" t="s">
        <v>1130</v>
      </c>
    </row>
    <row r="345" spans="1:11" hidden="1" x14ac:dyDescent="0.25">
      <c r="A345" s="56" t="s">
        <v>436</v>
      </c>
      <c r="B345" s="56"/>
      <c r="C345" s="57" t="str">
        <f>TEXT(Tabela2[[#This Row],[Stara]],"dd.mm.rr")</f>
        <v>03.03.08</v>
      </c>
      <c r="D345" s="56"/>
      <c r="E345" s="56"/>
      <c r="F345" s="56"/>
      <c r="G345" s="56"/>
      <c r="H345" t="str">
        <f>VLOOKUP(A345,Zestawienie!$B$3:$C$512,2,0)</f>
        <v>240H</v>
      </c>
      <c r="K345" t="s">
        <v>1130</v>
      </c>
    </row>
    <row r="346" spans="1:11" hidden="1" x14ac:dyDescent="0.25">
      <c r="A346" s="56" t="s">
        <v>436</v>
      </c>
      <c r="B346" s="56"/>
      <c r="C346" s="57" t="str">
        <f>TEXT(Tabela2[[#This Row],[Stara]],"dd.mm.rr")</f>
        <v>03.03.08</v>
      </c>
      <c r="D346" s="56"/>
      <c r="E346" s="56"/>
      <c r="F346" s="56"/>
      <c r="G346" s="56"/>
      <c r="H346" t="str">
        <f>VLOOKUP(A346,Zestawienie!$B$3:$C$512,2,0)</f>
        <v>240H</v>
      </c>
      <c r="K346" t="s">
        <v>1130</v>
      </c>
    </row>
    <row r="347" spans="1:11" hidden="1" x14ac:dyDescent="0.25">
      <c r="A347" s="58" t="s">
        <v>436</v>
      </c>
      <c r="B347" s="58"/>
      <c r="C347" s="57" t="str">
        <f>TEXT(Tabela2[[#This Row],[Stara]],"dd.mm.rr")</f>
        <v>03.03.08</v>
      </c>
      <c r="D347" s="58"/>
      <c r="E347" s="58"/>
      <c r="F347" s="58"/>
      <c r="G347" s="58"/>
      <c r="H347" t="str">
        <f>VLOOKUP(A347,Zestawienie!$B$3:$C$512,2,0)</f>
        <v>240H</v>
      </c>
      <c r="K347" t="s">
        <v>1131</v>
      </c>
    </row>
    <row r="348" spans="1:11" hidden="1" x14ac:dyDescent="0.25">
      <c r="A348" s="58" t="s">
        <v>436</v>
      </c>
      <c r="B348" s="58"/>
      <c r="C348" s="57" t="str">
        <f>TEXT(Tabela2[[#This Row],[Stara]],"dd.mm.rr")</f>
        <v>03.03.08</v>
      </c>
      <c r="D348" s="58"/>
      <c r="E348" s="58"/>
      <c r="F348" s="58"/>
      <c r="G348" s="58"/>
      <c r="H348" t="str">
        <f>VLOOKUP(A348,Zestawienie!$B$3:$C$512,2,0)</f>
        <v>240H</v>
      </c>
      <c r="K348" t="s">
        <v>1131</v>
      </c>
    </row>
    <row r="349" spans="1:11" hidden="1" x14ac:dyDescent="0.25">
      <c r="A349" s="58" t="s">
        <v>436</v>
      </c>
      <c r="B349" s="58"/>
      <c r="C349" s="57" t="str">
        <f>TEXT(Tabela2[[#This Row],[Stara]],"dd.mm.rr")</f>
        <v>03.03.08</v>
      </c>
      <c r="D349" s="58"/>
      <c r="E349" s="58"/>
      <c r="F349" s="58"/>
      <c r="G349" s="58"/>
      <c r="H349" t="str">
        <f>VLOOKUP(A349,Zestawienie!$B$3:$C$512,2,0)</f>
        <v>240H</v>
      </c>
      <c r="K349" t="s">
        <v>1131</v>
      </c>
    </row>
    <row r="350" spans="1:11" hidden="1" x14ac:dyDescent="0.25">
      <c r="A350" s="58" t="s">
        <v>436</v>
      </c>
      <c r="B350" s="58"/>
      <c r="C350" s="57" t="str">
        <f>TEXT(Tabela2[[#This Row],[Stara]],"dd.mm.rr")</f>
        <v>03.03.08</v>
      </c>
      <c r="D350" s="58"/>
      <c r="E350" s="58"/>
      <c r="F350" s="58"/>
      <c r="G350" s="58"/>
      <c r="H350" t="str">
        <f>VLOOKUP(A350,Zestawienie!$B$3:$C$512,2,0)</f>
        <v>240H</v>
      </c>
      <c r="K350" t="s">
        <v>1131</v>
      </c>
    </row>
    <row r="351" spans="1:11" hidden="1" x14ac:dyDescent="0.25">
      <c r="A351" s="58" t="s">
        <v>436</v>
      </c>
      <c r="B351" s="58"/>
      <c r="C351" s="57" t="str">
        <f>TEXT(Tabela2[[#This Row],[Stara]],"dd.mm.rr")</f>
        <v>03.03.08</v>
      </c>
      <c r="D351" s="58"/>
      <c r="E351" s="58"/>
      <c r="F351" s="58"/>
      <c r="G351" s="58"/>
      <c r="H351" t="str">
        <f>VLOOKUP(A351,Zestawienie!$B$3:$C$512,2,0)</f>
        <v>240H</v>
      </c>
      <c r="K351" t="s">
        <v>1131</v>
      </c>
    </row>
    <row r="352" spans="1:11" hidden="1" x14ac:dyDescent="0.25">
      <c r="A352" s="58" t="s">
        <v>436</v>
      </c>
      <c r="B352" s="58"/>
      <c r="C352" s="57" t="str">
        <f>TEXT(Tabela2[[#This Row],[Stara]],"dd.mm.rr")</f>
        <v>03.03.08</v>
      </c>
      <c r="D352" s="58"/>
      <c r="E352" s="58"/>
      <c r="F352" s="58"/>
      <c r="G352" s="58"/>
      <c r="H352" t="str">
        <f>VLOOKUP(A352,Zestawienie!$B$3:$C$512,2,0)</f>
        <v>240H</v>
      </c>
      <c r="K352" t="s">
        <v>1131</v>
      </c>
    </row>
    <row r="353" spans="1:11" hidden="1" x14ac:dyDescent="0.25">
      <c r="A353" s="56" t="s">
        <v>438</v>
      </c>
      <c r="B353" s="56"/>
      <c r="C353" s="57" t="str">
        <f>TEXT(Tabela2[[#This Row],[Stara]],"dd.mm.rr")</f>
        <v>03.03.09</v>
      </c>
      <c r="D353" s="56"/>
      <c r="E353" s="56"/>
      <c r="F353" s="56"/>
      <c r="G353" s="56"/>
      <c r="H353" t="str">
        <f>VLOOKUP(A353,Zestawienie!$B$3:$C$512,2,0)</f>
        <v>240G</v>
      </c>
      <c r="K353" t="s">
        <v>1132</v>
      </c>
    </row>
    <row r="354" spans="1:11" hidden="1" x14ac:dyDescent="0.25">
      <c r="A354" s="58" t="s">
        <v>438</v>
      </c>
      <c r="B354" s="58"/>
      <c r="C354" s="57" t="str">
        <f>TEXT(Tabela2[[#This Row],[Stara]],"dd.mm.rr")</f>
        <v>03.03.09</v>
      </c>
      <c r="D354" s="58"/>
      <c r="E354" s="58"/>
      <c r="F354" s="58"/>
      <c r="G354" s="58"/>
      <c r="H354" t="str">
        <f>VLOOKUP(A354,Zestawienie!$B$3:$C$512,2,0)</f>
        <v>240G</v>
      </c>
      <c r="K354" t="s">
        <v>1133</v>
      </c>
    </row>
    <row r="355" spans="1:11" hidden="1" x14ac:dyDescent="0.25">
      <c r="A355" s="58" t="s">
        <v>438</v>
      </c>
      <c r="B355" s="58"/>
      <c r="C355" s="57" t="str">
        <f>TEXT(Tabela2[[#This Row],[Stara]],"dd.mm.rr")</f>
        <v>03.03.09</v>
      </c>
      <c r="D355" s="58"/>
      <c r="E355" s="58"/>
      <c r="F355" s="58"/>
      <c r="G355" s="58"/>
      <c r="H355" t="str">
        <f>VLOOKUP(A355,Zestawienie!$B$3:$C$512,2,0)</f>
        <v>240G</v>
      </c>
      <c r="K355" t="s">
        <v>1133</v>
      </c>
    </row>
    <row r="356" spans="1:11" hidden="1" x14ac:dyDescent="0.25">
      <c r="A356" s="58" t="s">
        <v>438</v>
      </c>
      <c r="B356" s="58"/>
      <c r="C356" s="57" t="str">
        <f>TEXT(Tabela2[[#This Row],[Stara]],"dd.mm.rr")</f>
        <v>03.03.09</v>
      </c>
      <c r="D356" s="58"/>
      <c r="E356" s="58"/>
      <c r="F356" s="58"/>
      <c r="G356" s="58"/>
      <c r="H356" t="str">
        <f>VLOOKUP(A356,Zestawienie!$B$3:$C$512,2,0)</f>
        <v>240G</v>
      </c>
      <c r="K356" t="s">
        <v>1133</v>
      </c>
    </row>
    <row r="357" spans="1:11" hidden="1" x14ac:dyDescent="0.25">
      <c r="A357" s="58" t="s">
        <v>438</v>
      </c>
      <c r="B357" s="58"/>
      <c r="C357" s="57" t="str">
        <f>TEXT(Tabela2[[#This Row],[Stara]],"dd.mm.rr")</f>
        <v>03.03.09</v>
      </c>
      <c r="D357" s="58"/>
      <c r="E357" s="58"/>
      <c r="F357" s="58"/>
      <c r="G357" s="58"/>
      <c r="H357" t="str">
        <f>VLOOKUP(A357,Zestawienie!$B$3:$C$512,2,0)</f>
        <v>240G</v>
      </c>
      <c r="K357" t="s">
        <v>1133</v>
      </c>
    </row>
    <row r="358" spans="1:11" hidden="1" x14ac:dyDescent="0.25">
      <c r="A358" s="56" t="s">
        <v>440</v>
      </c>
      <c r="B358" s="56"/>
      <c r="C358" s="57" t="str">
        <f>TEXT(Tabela2[[#This Row],[Stara]],"dd.mm.rr")</f>
        <v>03.03.10</v>
      </c>
      <c r="D358" s="56"/>
      <c r="E358" s="56"/>
      <c r="F358" s="56"/>
      <c r="G358" s="56"/>
      <c r="H358" t="str">
        <f>VLOOKUP(A358,Zestawienie!$B$3:$C$512,2,0)</f>
        <v>240I</v>
      </c>
      <c r="K358" t="s">
        <v>1134</v>
      </c>
    </row>
    <row r="359" spans="1:11" hidden="1" x14ac:dyDescent="0.25">
      <c r="A359" s="58" t="s">
        <v>440</v>
      </c>
      <c r="B359" s="58"/>
      <c r="C359" s="57" t="str">
        <f>TEXT(Tabela2[[#This Row],[Stara]],"dd.mm.rr")</f>
        <v>03.03.10</v>
      </c>
      <c r="D359" s="58"/>
      <c r="E359" s="58"/>
      <c r="F359" s="58"/>
      <c r="G359" s="58"/>
      <c r="H359" t="str">
        <f>VLOOKUP(A359,Zestawienie!$B$3:$C$512,2,0)</f>
        <v>240I</v>
      </c>
      <c r="K359" t="s">
        <v>1135</v>
      </c>
    </row>
    <row r="360" spans="1:11" hidden="1" x14ac:dyDescent="0.25">
      <c r="A360" s="58" t="s">
        <v>1282</v>
      </c>
      <c r="B360" s="58"/>
      <c r="C360" s="57" t="str">
        <f>TEXT(Tabela2[[#This Row],[Stara]],"dd.mm.rr")</f>
        <v>00.01.00</v>
      </c>
      <c r="D360" s="58"/>
      <c r="E360" s="58"/>
      <c r="F360" s="58"/>
      <c r="G360" s="58"/>
      <c r="H360" t="e">
        <f>VLOOKUP(A360,Zestawienie!$B$3:$C$512,2,0)</f>
        <v>#N/A</v>
      </c>
    </row>
    <row r="361" spans="1:11" hidden="1" x14ac:dyDescent="0.25">
      <c r="A361" s="58" t="s">
        <v>440</v>
      </c>
      <c r="B361" s="58"/>
      <c r="C361" s="57" t="str">
        <f>TEXT(Tabela2[[#This Row],[Stara]],"dd.mm.rr")</f>
        <v>03.03.10</v>
      </c>
      <c r="D361" s="58"/>
      <c r="E361" s="58"/>
      <c r="F361" s="58"/>
      <c r="G361" s="58"/>
      <c r="H361" t="str">
        <f>VLOOKUP(A361,Zestawienie!$B$3:$C$512,2,0)</f>
        <v>240I</v>
      </c>
      <c r="K361" t="s">
        <v>1135</v>
      </c>
    </row>
    <row r="362" spans="1:11" hidden="1" x14ac:dyDescent="0.25">
      <c r="A362" s="58" t="s">
        <v>1282</v>
      </c>
      <c r="B362" s="58"/>
      <c r="C362" s="57" t="str">
        <f>TEXT(Tabela2[[#This Row],[Stara]],"dd.mm.rr")</f>
        <v>00.01.00</v>
      </c>
      <c r="D362" s="58"/>
      <c r="E362" s="58"/>
      <c r="F362" s="58"/>
      <c r="G362" s="58"/>
      <c r="H362" t="e">
        <f>VLOOKUP(A362,Zestawienie!$B$3:$C$512,2,0)</f>
        <v>#N/A</v>
      </c>
    </row>
    <row r="363" spans="1:11" hidden="1" x14ac:dyDescent="0.25">
      <c r="A363" s="58" t="s">
        <v>440</v>
      </c>
      <c r="B363" s="58"/>
      <c r="C363" s="57" t="str">
        <f>TEXT(Tabela2[[#This Row],[Stara]],"dd.mm.rr")</f>
        <v>03.03.10</v>
      </c>
      <c r="D363" s="58"/>
      <c r="E363" s="58"/>
      <c r="F363" s="58"/>
      <c r="G363" s="58"/>
      <c r="H363" t="str">
        <f>VLOOKUP(A363,Zestawienie!$B$3:$C$512,2,0)</f>
        <v>240I</v>
      </c>
      <c r="K363" t="s">
        <v>1135</v>
      </c>
    </row>
    <row r="364" spans="1:11" hidden="1" x14ac:dyDescent="0.25">
      <c r="A364" s="58" t="s">
        <v>1282</v>
      </c>
      <c r="B364" s="58"/>
      <c r="C364" s="57" t="str">
        <f>TEXT(Tabela2[[#This Row],[Stara]],"dd.mm.rr")</f>
        <v>00.01.00</v>
      </c>
      <c r="D364" s="58"/>
      <c r="E364" s="58"/>
      <c r="F364" s="58"/>
      <c r="G364" s="58"/>
      <c r="H364" t="e">
        <f>VLOOKUP(A364,Zestawienie!$B$3:$C$512,2,0)</f>
        <v>#N/A</v>
      </c>
    </row>
    <row r="365" spans="1:11" hidden="1" x14ac:dyDescent="0.25">
      <c r="A365" s="56" t="s">
        <v>442</v>
      </c>
      <c r="B365" s="56"/>
      <c r="C365" s="57" t="str">
        <f>TEXT(Tabela2[[#This Row],[Stara]],"dd.mm.rr")</f>
        <v>03.03.11</v>
      </c>
      <c r="D365" s="56"/>
      <c r="E365" s="56"/>
      <c r="F365" s="56"/>
      <c r="G365" s="56"/>
      <c r="H365" t="str">
        <f>VLOOKUP(A365,Zestawienie!$B$3:$C$512,2,0)</f>
        <v>240J</v>
      </c>
      <c r="K365" t="s">
        <v>1136</v>
      </c>
    </row>
    <row r="366" spans="1:11" hidden="1" x14ac:dyDescent="0.25">
      <c r="A366" s="56" t="s">
        <v>442</v>
      </c>
      <c r="B366" s="56"/>
      <c r="C366" s="57" t="str">
        <f>TEXT(Tabela2[[#This Row],[Stara]],"dd.mm.rr")</f>
        <v>03.03.11</v>
      </c>
      <c r="D366" s="56"/>
      <c r="E366" s="56"/>
      <c r="F366" s="56"/>
      <c r="G366" s="56"/>
      <c r="H366" t="str">
        <f>VLOOKUP(A366,Zestawienie!$B$3:$C$512,2,0)</f>
        <v>240J</v>
      </c>
      <c r="K366" t="s">
        <v>1136</v>
      </c>
    </row>
    <row r="367" spans="1:11" hidden="1" x14ac:dyDescent="0.25">
      <c r="A367" s="56" t="s">
        <v>442</v>
      </c>
      <c r="B367" s="56"/>
      <c r="C367" s="57" t="str">
        <f>TEXT(Tabela2[[#This Row],[Stara]],"dd.mm.rr")</f>
        <v>03.03.11</v>
      </c>
      <c r="D367" s="56"/>
      <c r="E367" s="56"/>
      <c r="F367" s="56"/>
      <c r="G367" s="56"/>
      <c r="H367" t="str">
        <f>VLOOKUP(A367,Zestawienie!$B$3:$C$512,2,0)</f>
        <v>240J</v>
      </c>
      <c r="K367" t="s">
        <v>1136</v>
      </c>
    </row>
    <row r="368" spans="1:11" hidden="1" x14ac:dyDescent="0.25">
      <c r="A368" s="58" t="s">
        <v>442</v>
      </c>
      <c r="B368" s="58"/>
      <c r="C368" s="57" t="str">
        <f>TEXT(Tabela2[[#This Row],[Stara]],"dd.mm.rr")</f>
        <v>03.03.11</v>
      </c>
      <c r="D368" s="58"/>
      <c r="E368" s="58"/>
      <c r="F368" s="58"/>
      <c r="G368" s="58"/>
      <c r="H368" t="str">
        <f>VLOOKUP(A368,Zestawienie!$B$3:$C$512,2,0)</f>
        <v>240J</v>
      </c>
      <c r="K368" t="s">
        <v>1137</v>
      </c>
    </row>
    <row r="369" spans="1:11" hidden="1" x14ac:dyDescent="0.25">
      <c r="A369" s="58" t="s">
        <v>442</v>
      </c>
      <c r="B369" s="58"/>
      <c r="C369" s="57" t="str">
        <f>TEXT(Tabela2[[#This Row],[Stara]],"dd.mm.rr")</f>
        <v>03.03.11</v>
      </c>
      <c r="D369" s="58"/>
      <c r="E369" s="58"/>
      <c r="F369" s="58"/>
      <c r="G369" s="58"/>
      <c r="H369" t="str">
        <f>VLOOKUP(A369,Zestawienie!$B$3:$C$512,2,0)</f>
        <v>240J</v>
      </c>
      <c r="K369" t="s">
        <v>1137</v>
      </c>
    </row>
    <row r="370" spans="1:11" hidden="1" x14ac:dyDescent="0.25">
      <c r="A370" s="58" t="s">
        <v>442</v>
      </c>
      <c r="B370" s="58"/>
      <c r="C370" s="57" t="str">
        <f>TEXT(Tabela2[[#This Row],[Stara]],"dd.mm.rr")</f>
        <v>03.03.11</v>
      </c>
      <c r="D370" s="58"/>
      <c r="E370" s="58"/>
      <c r="F370" s="58"/>
      <c r="G370" s="58"/>
      <c r="H370" t="str">
        <f>VLOOKUP(A370,Zestawienie!$B$3:$C$512,2,0)</f>
        <v>240J</v>
      </c>
      <c r="K370" t="s">
        <v>1137</v>
      </c>
    </row>
    <row r="371" spans="1:11" hidden="1" x14ac:dyDescent="0.25">
      <c r="A371" s="58" t="s">
        <v>442</v>
      </c>
      <c r="B371" s="58"/>
      <c r="C371" s="57" t="str">
        <f>TEXT(Tabela2[[#This Row],[Stara]],"dd.mm.rr")</f>
        <v>03.03.11</v>
      </c>
      <c r="D371" s="58"/>
      <c r="E371" s="58"/>
      <c r="F371" s="58"/>
      <c r="G371" s="58"/>
      <c r="H371" t="str">
        <f>VLOOKUP(A371,Zestawienie!$B$3:$C$512,2,0)</f>
        <v>240J</v>
      </c>
      <c r="K371" t="s">
        <v>1137</v>
      </c>
    </row>
    <row r="372" spans="1:11" hidden="1" x14ac:dyDescent="0.25">
      <c r="A372" s="58" t="s">
        <v>442</v>
      </c>
      <c r="B372" s="58"/>
      <c r="C372" s="57" t="str">
        <f>TEXT(Tabela2[[#This Row],[Stara]],"dd.mm.rr")</f>
        <v>03.03.11</v>
      </c>
      <c r="D372" s="58"/>
      <c r="E372" s="58"/>
      <c r="F372" s="58"/>
      <c r="G372" s="58"/>
      <c r="H372" t="str">
        <f>VLOOKUP(A372,Zestawienie!$B$3:$C$512,2,0)</f>
        <v>240J</v>
      </c>
      <c r="K372" t="s">
        <v>1137</v>
      </c>
    </row>
    <row r="373" spans="1:11" hidden="1" x14ac:dyDescent="0.25">
      <c r="A373" s="58" t="s">
        <v>442</v>
      </c>
      <c r="B373" s="58"/>
      <c r="C373" s="57" t="str">
        <f>TEXT(Tabela2[[#This Row],[Stara]],"dd.mm.rr")</f>
        <v>03.03.11</v>
      </c>
      <c r="D373" s="58"/>
      <c r="E373" s="58"/>
      <c r="F373" s="58"/>
      <c r="G373" s="58"/>
      <c r="H373" t="str">
        <f>VLOOKUP(A373,Zestawienie!$B$3:$C$512,2,0)</f>
        <v>240J</v>
      </c>
      <c r="K373" t="s">
        <v>1137</v>
      </c>
    </row>
    <row r="374" spans="1:11" hidden="1" x14ac:dyDescent="0.25">
      <c r="A374" s="58" t="s">
        <v>442</v>
      </c>
      <c r="B374" s="58"/>
      <c r="C374" s="57" t="str">
        <f>TEXT(Tabela2[[#This Row],[Stara]],"dd.mm.rr")</f>
        <v>03.03.11</v>
      </c>
      <c r="D374" s="58"/>
      <c r="E374" s="58"/>
      <c r="F374" s="58"/>
      <c r="G374" s="58"/>
      <c r="H374" t="str">
        <f>VLOOKUP(A374,Zestawienie!$B$3:$C$512,2,0)</f>
        <v>240J</v>
      </c>
      <c r="K374" t="s">
        <v>1137</v>
      </c>
    </row>
    <row r="375" spans="1:11" hidden="1" x14ac:dyDescent="0.25">
      <c r="A375" s="58" t="s">
        <v>442</v>
      </c>
      <c r="B375" s="58"/>
      <c r="C375" s="57" t="str">
        <f>TEXT(Tabela2[[#This Row],[Stara]],"dd.mm.rr")</f>
        <v>03.03.11</v>
      </c>
      <c r="D375" s="58"/>
      <c r="E375" s="58"/>
      <c r="F375" s="58"/>
      <c r="G375" s="58"/>
      <c r="H375" t="str">
        <f>VLOOKUP(A375,Zestawienie!$B$3:$C$512,2,0)</f>
        <v>240J</v>
      </c>
      <c r="K375" t="s">
        <v>1137</v>
      </c>
    </row>
    <row r="376" spans="1:11" hidden="1" x14ac:dyDescent="0.25">
      <c r="A376" s="56" t="s">
        <v>444</v>
      </c>
      <c r="B376" s="56"/>
      <c r="C376" s="57" t="str">
        <f>TEXT(Tabela2[[#This Row],[Stara]],"dd.mm.rr")</f>
        <v>03.03.12</v>
      </c>
      <c r="D376" s="56"/>
      <c r="E376" s="56"/>
      <c r="F376" s="56"/>
      <c r="G376" s="56"/>
      <c r="H376" t="str">
        <f>VLOOKUP(A376,Zestawienie!$B$3:$C$512,2,0)</f>
        <v>240L</v>
      </c>
      <c r="K376" t="s">
        <v>1138</v>
      </c>
    </row>
    <row r="377" spans="1:11" hidden="1" x14ac:dyDescent="0.25">
      <c r="A377" s="56" t="s">
        <v>444</v>
      </c>
      <c r="B377" s="56"/>
      <c r="C377" s="57" t="str">
        <f>TEXT(Tabela2[[#This Row],[Stara]],"dd.mm.rr")</f>
        <v>03.03.12</v>
      </c>
      <c r="D377" s="56"/>
      <c r="E377" s="56"/>
      <c r="F377" s="56"/>
      <c r="G377" s="56"/>
      <c r="H377" t="str">
        <f>VLOOKUP(A377,Zestawienie!$B$3:$C$512,2,0)</f>
        <v>240L</v>
      </c>
      <c r="K377" t="s">
        <v>1138</v>
      </c>
    </row>
    <row r="378" spans="1:11" hidden="1" x14ac:dyDescent="0.25">
      <c r="A378" s="56" t="s">
        <v>444</v>
      </c>
      <c r="B378" s="56"/>
      <c r="C378" s="57" t="str">
        <f>TEXT(Tabela2[[#This Row],[Stara]],"dd.mm.rr")</f>
        <v>03.03.12</v>
      </c>
      <c r="D378" s="56"/>
      <c r="E378" s="56"/>
      <c r="F378" s="56"/>
      <c r="G378" s="56"/>
      <c r="H378" t="str">
        <f>VLOOKUP(A378,Zestawienie!$B$3:$C$512,2,0)</f>
        <v>240L</v>
      </c>
      <c r="K378" t="s">
        <v>1138</v>
      </c>
    </row>
    <row r="379" spans="1:11" hidden="1" x14ac:dyDescent="0.25">
      <c r="A379" s="58" t="s">
        <v>444</v>
      </c>
      <c r="B379" s="58"/>
      <c r="C379" s="57" t="str">
        <f>TEXT(Tabela2[[#This Row],[Stara]],"dd.mm.rr")</f>
        <v>03.03.12</v>
      </c>
      <c r="D379" s="58"/>
      <c r="E379" s="58"/>
      <c r="F379" s="58"/>
      <c r="G379" s="58"/>
      <c r="H379" t="str">
        <f>VLOOKUP(A379,Zestawienie!$B$3:$C$512,2,0)</f>
        <v>240L</v>
      </c>
      <c r="K379" t="s">
        <v>1139</v>
      </c>
    </row>
    <row r="380" spans="1:11" hidden="1" x14ac:dyDescent="0.25">
      <c r="A380" s="58" t="s">
        <v>444</v>
      </c>
      <c r="B380" s="58"/>
      <c r="C380" s="57" t="str">
        <f>TEXT(Tabela2[[#This Row],[Stara]],"dd.mm.rr")</f>
        <v>03.03.12</v>
      </c>
      <c r="D380" s="58"/>
      <c r="E380" s="58"/>
      <c r="F380" s="58"/>
      <c r="G380" s="58"/>
      <c r="H380" t="str">
        <f>VLOOKUP(A380,Zestawienie!$B$3:$C$512,2,0)</f>
        <v>240L</v>
      </c>
      <c r="K380" t="s">
        <v>1139</v>
      </c>
    </row>
    <row r="381" spans="1:11" hidden="1" x14ac:dyDescent="0.25">
      <c r="A381" s="58" t="s">
        <v>444</v>
      </c>
      <c r="B381" s="58"/>
      <c r="C381" s="57" t="str">
        <f>TEXT(Tabela2[[#This Row],[Stara]],"dd.mm.rr")</f>
        <v>03.03.12</v>
      </c>
      <c r="D381" s="58"/>
      <c r="E381" s="58"/>
      <c r="F381" s="58"/>
      <c r="G381" s="58"/>
      <c r="H381" t="str">
        <f>VLOOKUP(A381,Zestawienie!$B$3:$C$512,2,0)</f>
        <v>240L</v>
      </c>
      <c r="K381" t="s">
        <v>1139</v>
      </c>
    </row>
    <row r="382" spans="1:11" hidden="1" x14ac:dyDescent="0.25">
      <c r="A382" s="58" t="s">
        <v>444</v>
      </c>
      <c r="B382" s="58"/>
      <c r="C382" s="57" t="str">
        <f>TEXT(Tabela2[[#This Row],[Stara]],"dd.mm.rr")</f>
        <v>03.03.12</v>
      </c>
      <c r="D382" s="58"/>
      <c r="E382" s="58"/>
      <c r="F382" s="58"/>
      <c r="G382" s="58"/>
      <c r="H382" t="str">
        <f>VLOOKUP(A382,Zestawienie!$B$3:$C$512,2,0)</f>
        <v>240L</v>
      </c>
      <c r="K382" t="s">
        <v>1139</v>
      </c>
    </row>
    <row r="383" spans="1:11" hidden="1" x14ac:dyDescent="0.25">
      <c r="A383" s="58" t="s">
        <v>444</v>
      </c>
      <c r="B383" s="58"/>
      <c r="C383" s="57" t="str">
        <f>TEXT(Tabela2[[#This Row],[Stara]],"dd.mm.rr")</f>
        <v>03.03.12</v>
      </c>
      <c r="D383" s="58"/>
      <c r="E383" s="58"/>
      <c r="F383" s="58"/>
      <c r="G383" s="58"/>
      <c r="H383" t="str">
        <f>VLOOKUP(A383,Zestawienie!$B$3:$C$512,2,0)</f>
        <v>240L</v>
      </c>
      <c r="K383" t="s">
        <v>1139</v>
      </c>
    </row>
    <row r="384" spans="1:11" hidden="1" x14ac:dyDescent="0.25">
      <c r="A384" s="58" t="s">
        <v>444</v>
      </c>
      <c r="B384" s="58"/>
      <c r="C384" s="57" t="str">
        <f>TEXT(Tabela2[[#This Row],[Stara]],"dd.mm.rr")</f>
        <v>03.03.12</v>
      </c>
      <c r="D384" s="58"/>
      <c r="E384" s="58"/>
      <c r="F384" s="58"/>
      <c r="G384" s="58"/>
      <c r="H384" t="str">
        <f>VLOOKUP(A384,Zestawienie!$B$3:$C$512,2,0)</f>
        <v>240L</v>
      </c>
      <c r="K384" t="s">
        <v>1139</v>
      </c>
    </row>
    <row r="385" spans="1:11" hidden="1" x14ac:dyDescent="0.25">
      <c r="A385" s="56" t="s">
        <v>446</v>
      </c>
      <c r="B385" s="56"/>
      <c r="C385" s="57" t="str">
        <f>TEXT(Tabela2[[#This Row],[Stara]],"dd.mm.rr")</f>
        <v>03.03.13</v>
      </c>
      <c r="D385" s="56"/>
      <c r="E385" s="56"/>
      <c r="F385" s="56"/>
      <c r="G385" s="56"/>
      <c r="H385" t="str">
        <f>VLOOKUP(A385,Zestawienie!$B$3:$C$512,2,0)</f>
        <v>240M</v>
      </c>
      <c r="K385" t="s">
        <v>1140</v>
      </c>
    </row>
    <row r="386" spans="1:11" hidden="1" x14ac:dyDescent="0.25">
      <c r="A386" s="56" t="s">
        <v>446</v>
      </c>
      <c r="B386" s="56"/>
      <c r="C386" s="57" t="str">
        <f>TEXT(Tabela2[[#This Row],[Stara]],"dd.mm.rr")</f>
        <v>03.03.13</v>
      </c>
      <c r="D386" s="56"/>
      <c r="E386" s="56"/>
      <c r="F386" s="56"/>
      <c r="G386" s="56"/>
      <c r="H386" t="str">
        <f>VLOOKUP(A386,Zestawienie!$B$3:$C$512,2,0)</f>
        <v>240M</v>
      </c>
      <c r="K386" t="s">
        <v>1140</v>
      </c>
    </row>
    <row r="387" spans="1:11" hidden="1" x14ac:dyDescent="0.25">
      <c r="A387" s="58" t="s">
        <v>446</v>
      </c>
      <c r="B387" s="58"/>
      <c r="C387" s="57" t="str">
        <f>TEXT(Tabela2[[#This Row],[Stara]],"dd.mm.rr")</f>
        <v>03.03.13</v>
      </c>
      <c r="D387" s="58"/>
      <c r="E387" s="58"/>
      <c r="F387" s="58"/>
      <c r="G387" s="58"/>
      <c r="H387" t="str">
        <f>VLOOKUP(A387,Zestawienie!$B$3:$C$512,2,0)</f>
        <v>240M</v>
      </c>
      <c r="K387" t="s">
        <v>1141</v>
      </c>
    </row>
    <row r="388" spans="1:11" hidden="1" x14ac:dyDescent="0.25">
      <c r="A388" s="58" t="s">
        <v>446</v>
      </c>
      <c r="B388" s="58"/>
      <c r="C388" s="57" t="str">
        <f>TEXT(Tabela2[[#This Row],[Stara]],"dd.mm.rr")</f>
        <v>03.03.13</v>
      </c>
      <c r="D388" s="58"/>
      <c r="E388" s="58"/>
      <c r="F388" s="58"/>
      <c r="G388" s="58"/>
      <c r="H388" t="str">
        <f>VLOOKUP(A388,Zestawienie!$B$3:$C$512,2,0)</f>
        <v>240M</v>
      </c>
      <c r="K388" t="s">
        <v>1141</v>
      </c>
    </row>
    <row r="389" spans="1:11" hidden="1" x14ac:dyDescent="0.25">
      <c r="A389" s="58" t="s">
        <v>446</v>
      </c>
      <c r="B389" s="58"/>
      <c r="C389" s="57" t="str">
        <f>TEXT(Tabela2[[#This Row],[Stara]],"dd.mm.rr")</f>
        <v>03.03.13</v>
      </c>
      <c r="D389" s="58"/>
      <c r="E389" s="58"/>
      <c r="F389" s="58"/>
      <c r="G389" s="58"/>
      <c r="H389" t="str">
        <f>VLOOKUP(A389,Zestawienie!$B$3:$C$512,2,0)</f>
        <v>240M</v>
      </c>
      <c r="K389" t="s">
        <v>1141</v>
      </c>
    </row>
    <row r="390" spans="1:11" hidden="1" x14ac:dyDescent="0.25">
      <c r="A390" s="58" t="s">
        <v>446</v>
      </c>
      <c r="B390" s="58"/>
      <c r="C390" s="57" t="str">
        <f>TEXT(Tabela2[[#This Row],[Stara]],"dd.mm.rr")</f>
        <v>03.03.13</v>
      </c>
      <c r="D390" s="58"/>
      <c r="E390" s="58"/>
      <c r="F390" s="58"/>
      <c r="G390" s="58"/>
      <c r="H390" t="str">
        <f>VLOOKUP(A390,Zestawienie!$B$3:$C$512,2,0)</f>
        <v>240M</v>
      </c>
      <c r="K390" t="s">
        <v>1141</v>
      </c>
    </row>
    <row r="391" spans="1:11" hidden="1" x14ac:dyDescent="0.25">
      <c r="A391" s="58" t="s">
        <v>497</v>
      </c>
      <c r="B391" s="58"/>
      <c r="C391" s="57" t="str">
        <f>TEXT(Tabela2[[#This Row],[Stara]],"dd.mm.rr")</f>
        <v>04.01.02</v>
      </c>
      <c r="D391" s="58"/>
      <c r="E391" s="58"/>
      <c r="F391" s="58"/>
      <c r="G391" s="58"/>
      <c r="H391" t="str">
        <f>VLOOKUP(A391,Zestawienie!$B$3:$C$512,2,0)</f>
        <v>338B</v>
      </c>
      <c r="K391" t="s">
        <v>1142</v>
      </c>
    </row>
    <row r="392" spans="1:11" hidden="1" x14ac:dyDescent="0.25">
      <c r="A392" s="58" t="s">
        <v>499</v>
      </c>
      <c r="B392" s="58"/>
      <c r="C392" s="57" t="str">
        <f>TEXT(Tabela2[[#This Row],[Stara]],"dd.mm.rr")</f>
        <v>04.01.03</v>
      </c>
      <c r="D392" s="58"/>
      <c r="E392" s="58"/>
      <c r="F392" s="58"/>
      <c r="G392" s="58"/>
      <c r="H392" t="str">
        <f>VLOOKUP(A392,Zestawienie!$B$3:$C$512,2,0)</f>
        <v>338C</v>
      </c>
      <c r="K392" t="s">
        <v>1143</v>
      </c>
    </row>
    <row r="393" spans="1:11" hidden="1" x14ac:dyDescent="0.25">
      <c r="A393" s="58" t="s">
        <v>501</v>
      </c>
      <c r="B393" s="58"/>
      <c r="C393" s="57" t="str">
        <f>TEXT(Tabela2[[#This Row],[Stara]],"dd.mm.rr")</f>
        <v>04.01.04</v>
      </c>
      <c r="D393" s="58"/>
      <c r="E393" s="58"/>
      <c r="F393" s="58"/>
      <c r="G393" s="58"/>
      <c r="H393" t="str">
        <f>VLOOKUP(A393,Zestawienie!$B$3:$C$512,2,0)</f>
        <v>338D</v>
      </c>
      <c r="K393" t="s">
        <v>1144</v>
      </c>
    </row>
    <row r="394" spans="1:11" hidden="1" x14ac:dyDescent="0.25">
      <c r="A394" s="58" t="s">
        <v>501</v>
      </c>
      <c r="B394" s="58"/>
      <c r="C394" s="57" t="str">
        <f>TEXT(Tabela2[[#This Row],[Stara]],"dd.mm.rr")</f>
        <v>04.01.04</v>
      </c>
      <c r="D394" s="58"/>
      <c r="E394" s="58"/>
      <c r="F394" s="58"/>
      <c r="G394" s="58"/>
      <c r="H394" t="str">
        <f>VLOOKUP(A394,Zestawienie!$B$3:$C$512,2,0)</f>
        <v>338D</v>
      </c>
      <c r="K394" t="s">
        <v>1144</v>
      </c>
    </row>
    <row r="395" spans="1:11" hidden="1" x14ac:dyDescent="0.25">
      <c r="A395" s="58" t="s">
        <v>501</v>
      </c>
      <c r="B395" s="58"/>
      <c r="C395" s="57" t="str">
        <f>TEXT(Tabela2[[#This Row],[Stara]],"dd.mm.rr")</f>
        <v>04.01.04</v>
      </c>
      <c r="D395" s="58"/>
      <c r="E395" s="58"/>
      <c r="F395" s="58"/>
      <c r="G395" s="58"/>
      <c r="H395" t="str">
        <f>VLOOKUP(A395,Zestawienie!$B$3:$C$512,2,0)</f>
        <v>338D</v>
      </c>
      <c r="K395" t="s">
        <v>1144</v>
      </c>
    </row>
    <row r="396" spans="1:11" ht="30" hidden="1" x14ac:dyDescent="0.25">
      <c r="A396" s="58" t="s">
        <v>1290</v>
      </c>
      <c r="B396" s="58"/>
      <c r="C396" s="57" t="str">
        <f>TEXT(Tabela2[[#This Row],[Stara]],"dd.mm.rr")</f>
        <v>04.01.04./C4/(sterylizator)/+/04.07.13/A7/(zmywarka/+/hydrolab)</v>
      </c>
      <c r="D396" s="58"/>
      <c r="E396" s="58"/>
      <c r="F396" s="58"/>
      <c r="G396" s="58"/>
      <c r="H396" t="e">
        <f>VLOOKUP(A396,Zestawienie!$B$3:$C$512,2,0)</f>
        <v>#N/A</v>
      </c>
      <c r="K396" t="s">
        <v>1145</v>
      </c>
    </row>
    <row r="397" spans="1:11" hidden="1" x14ac:dyDescent="0.25">
      <c r="A397" s="58" t="s">
        <v>517</v>
      </c>
      <c r="B397" s="58"/>
      <c r="C397" s="57" t="str">
        <f>TEXT(Tabela2[[#This Row],[Stara]],"dd.mm.rr")</f>
        <v>04.03.01</v>
      </c>
      <c r="D397" s="58"/>
      <c r="E397" s="58"/>
      <c r="F397" s="58"/>
      <c r="G397" s="58"/>
      <c r="H397" t="str">
        <f>VLOOKUP(A397,Zestawienie!$B$3:$C$512,2,0)</f>
        <v>336A</v>
      </c>
      <c r="K397" t="s">
        <v>1146</v>
      </c>
    </row>
    <row r="398" spans="1:11" hidden="1" x14ac:dyDescent="0.25">
      <c r="A398" s="58" t="s">
        <v>517</v>
      </c>
      <c r="B398" s="58"/>
      <c r="C398" s="57" t="str">
        <f>TEXT(Tabela2[[#This Row],[Stara]],"dd.mm.rr")</f>
        <v>04.03.01</v>
      </c>
      <c r="D398" s="58"/>
      <c r="E398" s="58"/>
      <c r="F398" s="58"/>
      <c r="G398" s="58"/>
      <c r="H398" t="str">
        <f>VLOOKUP(A398,Zestawienie!$B$3:$C$512,2,0)</f>
        <v>336A</v>
      </c>
      <c r="K398" t="s">
        <v>1146</v>
      </c>
    </row>
    <row r="399" spans="1:11" hidden="1" x14ac:dyDescent="0.25">
      <c r="A399" s="58" t="s">
        <v>517</v>
      </c>
      <c r="B399" s="58"/>
      <c r="C399" s="57" t="str">
        <f>TEXT(Tabela2[[#This Row],[Stara]],"dd.mm.rr")</f>
        <v>04.03.01</v>
      </c>
      <c r="D399" s="58"/>
      <c r="E399" s="58"/>
      <c r="F399" s="58"/>
      <c r="G399" s="58"/>
      <c r="H399" t="str">
        <f>VLOOKUP(A399,Zestawienie!$B$3:$C$512,2,0)</f>
        <v>336A</v>
      </c>
      <c r="K399" t="s">
        <v>1146</v>
      </c>
    </row>
    <row r="400" spans="1:11" hidden="1" x14ac:dyDescent="0.25">
      <c r="A400" s="58" t="s">
        <v>517</v>
      </c>
      <c r="B400" s="58"/>
      <c r="C400" s="57" t="str">
        <f>TEXT(Tabela2[[#This Row],[Stara]],"dd.mm.rr")</f>
        <v>04.03.01</v>
      </c>
      <c r="D400" s="58"/>
      <c r="E400" s="58"/>
      <c r="F400" s="58"/>
      <c r="G400" s="58"/>
      <c r="H400" t="str">
        <f>VLOOKUP(A400,Zestawienie!$B$3:$C$512,2,0)</f>
        <v>336A</v>
      </c>
      <c r="K400" t="s">
        <v>1146</v>
      </c>
    </row>
    <row r="401" spans="1:11" hidden="1" x14ac:dyDescent="0.25">
      <c r="A401" s="58" t="s">
        <v>517</v>
      </c>
      <c r="B401" s="58"/>
      <c r="C401" s="57" t="str">
        <f>TEXT(Tabela2[[#This Row],[Stara]],"dd.mm.rr")</f>
        <v>04.03.01</v>
      </c>
      <c r="D401" s="58"/>
      <c r="E401" s="58"/>
      <c r="F401" s="58"/>
      <c r="G401" s="58"/>
      <c r="H401" t="str">
        <f>VLOOKUP(A401,Zestawienie!$B$3:$C$512,2,0)</f>
        <v>336A</v>
      </c>
      <c r="K401" t="s">
        <v>1146</v>
      </c>
    </row>
    <row r="402" spans="1:11" hidden="1" x14ac:dyDescent="0.25">
      <c r="A402" s="58" t="s">
        <v>518</v>
      </c>
      <c r="B402" s="58"/>
      <c r="C402" s="57" t="str">
        <f>TEXT(Tabela2[[#This Row],[Stara]],"dd.mm.rr")</f>
        <v>04.03.02</v>
      </c>
      <c r="D402" s="58"/>
      <c r="E402" s="58"/>
      <c r="F402" s="58"/>
      <c r="G402" s="58"/>
      <c r="H402" t="str">
        <f>VLOOKUP(A402,Zestawienie!$B$3:$C$512,2,0)</f>
        <v>336C</v>
      </c>
      <c r="K402" t="s">
        <v>1147</v>
      </c>
    </row>
    <row r="403" spans="1:11" hidden="1" x14ac:dyDescent="0.25">
      <c r="A403" s="58" t="s">
        <v>518</v>
      </c>
      <c r="B403" s="58"/>
      <c r="C403" s="57" t="str">
        <f>TEXT(Tabela2[[#This Row],[Stara]],"dd.mm.rr")</f>
        <v>04.03.02</v>
      </c>
      <c r="D403" s="58"/>
      <c r="E403" s="58"/>
      <c r="F403" s="58"/>
      <c r="G403" s="58"/>
      <c r="H403" t="str">
        <f>VLOOKUP(A403,Zestawienie!$B$3:$C$512,2,0)</f>
        <v>336C</v>
      </c>
      <c r="K403" t="s">
        <v>1147</v>
      </c>
    </row>
    <row r="404" spans="1:11" hidden="1" x14ac:dyDescent="0.25">
      <c r="A404" s="58" t="s">
        <v>518</v>
      </c>
      <c r="B404" s="58"/>
      <c r="C404" s="57" t="str">
        <f>TEXT(Tabela2[[#This Row],[Stara]],"dd.mm.rr")</f>
        <v>04.03.02</v>
      </c>
      <c r="D404" s="58"/>
      <c r="E404" s="58"/>
      <c r="F404" s="58"/>
      <c r="G404" s="58"/>
      <c r="H404" t="str">
        <f>VLOOKUP(A404,Zestawienie!$B$3:$C$512,2,0)</f>
        <v>336C</v>
      </c>
      <c r="K404" t="s">
        <v>1147</v>
      </c>
    </row>
    <row r="405" spans="1:11" hidden="1" x14ac:dyDescent="0.25">
      <c r="A405" s="58" t="s">
        <v>518</v>
      </c>
      <c r="B405" s="58"/>
      <c r="C405" s="57" t="str">
        <f>TEXT(Tabela2[[#This Row],[Stara]],"dd.mm.rr")</f>
        <v>04.03.02</v>
      </c>
      <c r="D405" s="58"/>
      <c r="E405" s="58"/>
      <c r="F405" s="58"/>
      <c r="G405" s="58"/>
      <c r="H405" t="str">
        <f>VLOOKUP(A405,Zestawienie!$B$3:$C$512,2,0)</f>
        <v>336C</v>
      </c>
      <c r="K405" t="s">
        <v>1147</v>
      </c>
    </row>
    <row r="406" spans="1:11" hidden="1" x14ac:dyDescent="0.25">
      <c r="A406" s="58" t="s">
        <v>518</v>
      </c>
      <c r="B406" s="58"/>
      <c r="C406" s="57" t="str">
        <f>TEXT(Tabela2[[#This Row],[Stara]],"dd.mm.rr")</f>
        <v>04.03.02</v>
      </c>
      <c r="D406" s="58"/>
      <c r="E406" s="58"/>
      <c r="F406" s="58"/>
      <c r="G406" s="58"/>
      <c r="H406" t="str">
        <f>VLOOKUP(A406,Zestawienie!$B$3:$C$512,2,0)</f>
        <v>336C</v>
      </c>
      <c r="K406" t="s">
        <v>1147</v>
      </c>
    </row>
    <row r="407" spans="1:11" hidden="1" x14ac:dyDescent="0.25">
      <c r="A407" s="58" t="s">
        <v>518</v>
      </c>
      <c r="B407" s="58"/>
      <c r="C407" s="57" t="str">
        <f>TEXT(Tabela2[[#This Row],[Stara]],"dd.mm.rr")</f>
        <v>04.03.02</v>
      </c>
      <c r="D407" s="58"/>
      <c r="E407" s="58"/>
      <c r="F407" s="58"/>
      <c r="G407" s="58"/>
      <c r="H407" t="str">
        <f>VLOOKUP(A407,Zestawienie!$B$3:$C$512,2,0)</f>
        <v>336C</v>
      </c>
      <c r="K407" t="s">
        <v>1147</v>
      </c>
    </row>
    <row r="408" spans="1:11" hidden="1" x14ac:dyDescent="0.25">
      <c r="A408" s="58" t="s">
        <v>518</v>
      </c>
      <c r="B408" s="58"/>
      <c r="C408" s="57" t="str">
        <f>TEXT(Tabela2[[#This Row],[Stara]],"dd.mm.rr")</f>
        <v>04.03.02</v>
      </c>
      <c r="D408" s="58"/>
      <c r="E408" s="58"/>
      <c r="F408" s="58"/>
      <c r="G408" s="58"/>
      <c r="H408" t="str">
        <f>VLOOKUP(A408,Zestawienie!$B$3:$C$512,2,0)</f>
        <v>336C</v>
      </c>
      <c r="K408" t="s">
        <v>1147</v>
      </c>
    </row>
    <row r="409" spans="1:11" hidden="1" x14ac:dyDescent="0.25">
      <c r="A409" s="58" t="s">
        <v>518</v>
      </c>
      <c r="B409" s="58"/>
      <c r="C409" s="57" t="str">
        <f>TEXT(Tabela2[[#This Row],[Stara]],"dd.mm.rr")</f>
        <v>04.03.02</v>
      </c>
      <c r="D409" s="58"/>
      <c r="E409" s="58"/>
      <c r="F409" s="58"/>
      <c r="G409" s="58"/>
      <c r="H409" t="str">
        <f>VLOOKUP(A409,Zestawienie!$B$3:$C$512,2,0)</f>
        <v>336C</v>
      </c>
      <c r="K409" t="s">
        <v>1147</v>
      </c>
    </row>
    <row r="410" spans="1:11" hidden="1" x14ac:dyDescent="0.25">
      <c r="A410" s="58" t="s">
        <v>518</v>
      </c>
      <c r="B410" s="58"/>
      <c r="C410" s="57" t="str">
        <f>TEXT(Tabela2[[#This Row],[Stara]],"dd.mm.rr")</f>
        <v>04.03.02</v>
      </c>
      <c r="D410" s="58"/>
      <c r="E410" s="58"/>
      <c r="F410" s="58"/>
      <c r="G410" s="58"/>
      <c r="H410" t="str">
        <f>VLOOKUP(A410,Zestawienie!$B$3:$C$512,2,0)</f>
        <v>336C</v>
      </c>
      <c r="K410" t="s">
        <v>1147</v>
      </c>
    </row>
    <row r="411" spans="1:11" hidden="1" x14ac:dyDescent="0.25">
      <c r="A411" s="58" t="s">
        <v>518</v>
      </c>
      <c r="B411" s="58"/>
      <c r="C411" s="57" t="str">
        <f>TEXT(Tabela2[[#This Row],[Stara]],"dd.mm.rr")</f>
        <v>04.03.02</v>
      </c>
      <c r="D411" s="58"/>
      <c r="E411" s="58"/>
      <c r="F411" s="58"/>
      <c r="G411" s="58"/>
      <c r="H411" t="str">
        <f>VLOOKUP(A411,Zestawienie!$B$3:$C$512,2,0)</f>
        <v>336C</v>
      </c>
      <c r="K411" t="s">
        <v>1147</v>
      </c>
    </row>
    <row r="412" spans="1:11" hidden="1" x14ac:dyDescent="0.25">
      <c r="A412" s="58" t="s">
        <v>518</v>
      </c>
      <c r="B412" s="58"/>
      <c r="C412" s="57" t="str">
        <f>TEXT(Tabela2[[#This Row],[Stara]],"dd.mm.rr")</f>
        <v>04.03.02</v>
      </c>
      <c r="D412" s="58"/>
      <c r="E412" s="58"/>
      <c r="F412" s="58"/>
      <c r="G412" s="58"/>
      <c r="H412" t="str">
        <f>VLOOKUP(A412,Zestawienie!$B$3:$C$512,2,0)</f>
        <v>336C</v>
      </c>
      <c r="K412" t="s">
        <v>1147</v>
      </c>
    </row>
    <row r="413" spans="1:11" hidden="1" x14ac:dyDescent="0.25">
      <c r="A413" s="58" t="s">
        <v>518</v>
      </c>
      <c r="B413" s="58"/>
      <c r="C413" s="57" t="str">
        <f>TEXT(Tabela2[[#This Row],[Stara]],"dd.mm.rr")</f>
        <v>04.03.02</v>
      </c>
      <c r="D413" s="58"/>
      <c r="E413" s="58"/>
      <c r="F413" s="58"/>
      <c r="G413" s="58"/>
      <c r="H413" t="str">
        <f>VLOOKUP(A413,Zestawienie!$B$3:$C$512,2,0)</f>
        <v>336C</v>
      </c>
      <c r="K413" t="s">
        <v>1147</v>
      </c>
    </row>
    <row r="414" spans="1:11" hidden="1" x14ac:dyDescent="0.25">
      <c r="A414" s="58" t="s">
        <v>518</v>
      </c>
      <c r="B414" s="58"/>
      <c r="C414" s="57" t="str">
        <f>TEXT(Tabela2[[#This Row],[Stara]],"dd.mm.rr")</f>
        <v>04.03.02</v>
      </c>
      <c r="D414" s="58"/>
      <c r="E414" s="58"/>
      <c r="F414" s="58"/>
      <c r="G414" s="58"/>
      <c r="H414" t="str">
        <f>VLOOKUP(A414,Zestawienie!$B$3:$C$512,2,0)</f>
        <v>336C</v>
      </c>
      <c r="K414" t="s">
        <v>1147</v>
      </c>
    </row>
    <row r="415" spans="1:11" hidden="1" x14ac:dyDescent="0.25">
      <c r="A415" s="58" t="s">
        <v>520</v>
      </c>
      <c r="B415" s="58"/>
      <c r="C415" s="57" t="str">
        <f>TEXT(Tabela2[[#This Row],[Stara]],"dd.mm.rr")</f>
        <v>04.03.03</v>
      </c>
      <c r="D415" s="58"/>
      <c r="E415" s="58"/>
      <c r="F415" s="58"/>
      <c r="G415" s="58"/>
      <c r="H415" t="str">
        <f>VLOOKUP(A415,Zestawienie!$B$3:$C$512,2,0)</f>
        <v>336D</v>
      </c>
      <c r="K415" t="s">
        <v>1148</v>
      </c>
    </row>
    <row r="416" spans="1:11" hidden="1" x14ac:dyDescent="0.25">
      <c r="A416" s="58" t="s">
        <v>520</v>
      </c>
      <c r="B416" s="58"/>
      <c r="C416" s="57" t="str">
        <f>TEXT(Tabela2[[#This Row],[Stara]],"dd.mm.rr")</f>
        <v>04.03.03</v>
      </c>
      <c r="D416" s="58"/>
      <c r="E416" s="58"/>
      <c r="F416" s="58"/>
      <c r="G416" s="58"/>
      <c r="H416" t="str">
        <f>VLOOKUP(A416,Zestawienie!$B$3:$C$512,2,0)</f>
        <v>336D</v>
      </c>
      <c r="K416" t="s">
        <v>1148</v>
      </c>
    </row>
    <row r="417" spans="1:11" hidden="1" x14ac:dyDescent="0.25">
      <c r="A417" s="58" t="s">
        <v>520</v>
      </c>
      <c r="B417" s="58"/>
      <c r="C417" s="57" t="str">
        <f>TEXT(Tabela2[[#This Row],[Stara]],"dd.mm.rr")</f>
        <v>04.03.03</v>
      </c>
      <c r="D417" s="58"/>
      <c r="E417" s="58"/>
      <c r="F417" s="58"/>
      <c r="G417" s="58"/>
      <c r="H417" t="str">
        <f>VLOOKUP(A417,Zestawienie!$B$3:$C$512,2,0)</f>
        <v>336D</v>
      </c>
      <c r="K417" t="s">
        <v>1148</v>
      </c>
    </row>
    <row r="418" spans="1:11" hidden="1" x14ac:dyDescent="0.25">
      <c r="A418" s="58" t="s">
        <v>522</v>
      </c>
      <c r="B418" s="58"/>
      <c r="C418" s="57" t="str">
        <f>TEXT(Tabela2[[#This Row],[Stara]],"dd.mm.rr")</f>
        <v>04.03.04</v>
      </c>
      <c r="D418" s="58"/>
      <c r="E418" s="58"/>
      <c r="F418" s="58"/>
      <c r="G418" s="58"/>
      <c r="H418" t="str">
        <f>VLOOKUP(A418,Zestawienie!$B$3:$C$512,2,0)</f>
        <v>336E</v>
      </c>
      <c r="K418" t="s">
        <v>1149</v>
      </c>
    </row>
    <row r="419" spans="1:11" hidden="1" x14ac:dyDescent="0.25">
      <c r="A419" s="58" t="s">
        <v>522</v>
      </c>
      <c r="B419" s="58"/>
      <c r="C419" s="57" t="str">
        <f>TEXT(Tabela2[[#This Row],[Stara]],"dd.mm.rr")</f>
        <v>04.03.04</v>
      </c>
      <c r="D419" s="58"/>
      <c r="E419" s="58"/>
      <c r="F419" s="58"/>
      <c r="G419" s="58"/>
      <c r="H419" t="str">
        <f>VLOOKUP(A419,Zestawienie!$B$3:$C$512,2,0)</f>
        <v>336E</v>
      </c>
      <c r="K419" t="s">
        <v>1149</v>
      </c>
    </row>
    <row r="420" spans="1:11" hidden="1" x14ac:dyDescent="0.25">
      <c r="A420" s="58" t="s">
        <v>522</v>
      </c>
      <c r="B420" s="58"/>
      <c r="C420" s="57" t="str">
        <f>TEXT(Tabela2[[#This Row],[Stara]],"dd.mm.rr")</f>
        <v>04.03.04</v>
      </c>
      <c r="D420" s="58"/>
      <c r="E420" s="58"/>
      <c r="F420" s="58"/>
      <c r="G420" s="58"/>
      <c r="H420" t="str">
        <f>VLOOKUP(A420,Zestawienie!$B$3:$C$512,2,0)</f>
        <v>336E</v>
      </c>
      <c r="K420" t="s">
        <v>1149</v>
      </c>
    </row>
    <row r="421" spans="1:11" hidden="1" x14ac:dyDescent="0.25">
      <c r="A421" s="58" t="s">
        <v>522</v>
      </c>
      <c r="B421" s="58"/>
      <c r="C421" s="57" t="str">
        <f>TEXT(Tabela2[[#This Row],[Stara]],"dd.mm.rr")</f>
        <v>04.03.04</v>
      </c>
      <c r="D421" s="58"/>
      <c r="E421" s="58"/>
      <c r="F421" s="58"/>
      <c r="G421" s="58"/>
      <c r="H421" t="str">
        <f>VLOOKUP(A421,Zestawienie!$B$3:$C$512,2,0)</f>
        <v>336E</v>
      </c>
      <c r="K421" t="s">
        <v>1149</v>
      </c>
    </row>
    <row r="422" spans="1:11" hidden="1" x14ac:dyDescent="0.25">
      <c r="A422" s="58" t="s">
        <v>522</v>
      </c>
      <c r="B422" s="58"/>
      <c r="C422" s="57" t="str">
        <f>TEXT(Tabela2[[#This Row],[Stara]],"dd.mm.rr")</f>
        <v>04.03.04</v>
      </c>
      <c r="D422" s="58"/>
      <c r="E422" s="58"/>
      <c r="F422" s="58"/>
      <c r="G422" s="58"/>
      <c r="H422" t="str">
        <f>VLOOKUP(A422,Zestawienie!$B$3:$C$512,2,0)</f>
        <v>336E</v>
      </c>
      <c r="K422" t="s">
        <v>1149</v>
      </c>
    </row>
    <row r="423" spans="1:11" hidden="1" x14ac:dyDescent="0.25">
      <c r="A423" s="58" t="s">
        <v>522</v>
      </c>
      <c r="B423" s="58"/>
      <c r="C423" s="57" t="str">
        <f>TEXT(Tabela2[[#This Row],[Stara]],"dd.mm.rr")</f>
        <v>04.03.04</v>
      </c>
      <c r="D423" s="58"/>
      <c r="E423" s="58"/>
      <c r="F423" s="58"/>
      <c r="G423" s="58"/>
      <c r="H423" t="str">
        <f>VLOOKUP(A423,Zestawienie!$B$3:$C$512,2,0)</f>
        <v>336E</v>
      </c>
      <c r="K423" t="s">
        <v>1149</v>
      </c>
    </row>
    <row r="424" spans="1:11" hidden="1" x14ac:dyDescent="0.25">
      <c r="A424" s="58" t="s">
        <v>522</v>
      </c>
      <c r="B424" s="58"/>
      <c r="C424" s="57" t="str">
        <f>TEXT(Tabela2[[#This Row],[Stara]],"dd.mm.rr")</f>
        <v>04.03.04</v>
      </c>
      <c r="D424" s="58"/>
      <c r="E424" s="58"/>
      <c r="F424" s="58"/>
      <c r="G424" s="58"/>
      <c r="H424" t="str">
        <f>VLOOKUP(A424,Zestawienie!$B$3:$C$512,2,0)</f>
        <v>336E</v>
      </c>
      <c r="K424" t="s">
        <v>1149</v>
      </c>
    </row>
    <row r="425" spans="1:11" ht="45" hidden="1" x14ac:dyDescent="0.25">
      <c r="A425" s="58" t="s">
        <v>1311</v>
      </c>
      <c r="B425" s="58"/>
      <c r="C425" s="57" t="str">
        <f>TEXT(Tabela2[[#This Row],[Stara]],"dd.mm.rr")</f>
        <v>04.03.13-/lab./dygestoria/(blok)/zestaw/-/04.03.01-OPEN/SPACE</v>
      </c>
      <c r="D425" s="58"/>
      <c r="E425" s="58"/>
      <c r="F425" s="58"/>
      <c r="G425" s="58"/>
      <c r="H425" t="e">
        <f>VLOOKUP(A425,Zestawienie!$B$3:$C$512,2,0)</f>
        <v>#N/A</v>
      </c>
      <c r="K425" t="s">
        <v>1150</v>
      </c>
    </row>
    <row r="426" spans="1:11" hidden="1" x14ac:dyDescent="0.25">
      <c r="A426" s="58" t="s">
        <v>540</v>
      </c>
      <c r="B426" s="58"/>
      <c r="C426" s="57" t="str">
        <f>TEXT(Tabela2[[#This Row],[Stara]],"dd.mm.rr")</f>
        <v>04.03.13</v>
      </c>
      <c r="D426" s="58"/>
      <c r="E426" s="58"/>
      <c r="F426" s="58"/>
      <c r="G426" s="58"/>
      <c r="H426" t="str">
        <f>VLOOKUP(A426,Zestawienie!$B$3:$C$512,2,0)</f>
        <v>336B</v>
      </c>
      <c r="K426" t="s">
        <v>1151</v>
      </c>
    </row>
    <row r="427" spans="1:11" hidden="1" x14ac:dyDescent="0.25">
      <c r="A427" s="58" t="s">
        <v>540</v>
      </c>
      <c r="B427" s="58"/>
      <c r="C427" s="57" t="str">
        <f>TEXT(Tabela2[[#This Row],[Stara]],"dd.mm.rr")</f>
        <v>04.03.13</v>
      </c>
      <c r="D427" s="58"/>
      <c r="E427" s="58"/>
      <c r="F427" s="58"/>
      <c r="G427" s="58"/>
      <c r="H427" t="str">
        <f>VLOOKUP(A427,Zestawienie!$B$3:$C$512,2,0)</f>
        <v>336B</v>
      </c>
      <c r="K427" t="s">
        <v>1151</v>
      </c>
    </row>
    <row r="428" spans="1:11" hidden="1" x14ac:dyDescent="0.25">
      <c r="A428" s="58" t="s">
        <v>540</v>
      </c>
      <c r="B428" s="58"/>
      <c r="C428" s="57" t="str">
        <f>TEXT(Tabela2[[#This Row],[Stara]],"dd.mm.rr")</f>
        <v>04.03.13</v>
      </c>
      <c r="D428" s="58"/>
      <c r="E428" s="58"/>
      <c r="F428" s="58"/>
      <c r="G428" s="58"/>
      <c r="H428" t="str">
        <f>VLOOKUP(A428,Zestawienie!$B$3:$C$512,2,0)</f>
        <v>336B</v>
      </c>
      <c r="K428" t="s">
        <v>1151</v>
      </c>
    </row>
    <row r="429" spans="1:11" hidden="1" x14ac:dyDescent="0.25">
      <c r="A429" s="58" t="s">
        <v>559</v>
      </c>
      <c r="B429" s="58"/>
      <c r="C429" s="57" t="str">
        <f>TEXT(Tabela2[[#This Row],[Stara]],"dd.mm.rr")</f>
        <v>04.07.01</v>
      </c>
      <c r="D429" s="58"/>
      <c r="E429" s="58"/>
      <c r="F429" s="58"/>
      <c r="G429" s="58"/>
      <c r="H429" t="str">
        <f>VLOOKUP(A429,Zestawienie!$B$3:$C$512,2,0)</f>
        <v>345E</v>
      </c>
      <c r="K429" t="s">
        <v>1152</v>
      </c>
    </row>
    <row r="430" spans="1:11" hidden="1" x14ac:dyDescent="0.25">
      <c r="A430" s="58" t="s">
        <v>559</v>
      </c>
      <c r="B430" s="58"/>
      <c r="C430" s="57" t="str">
        <f>TEXT(Tabela2[[#This Row],[Stara]],"dd.mm.rr")</f>
        <v>04.07.01</v>
      </c>
      <c r="D430" s="58"/>
      <c r="E430" s="58"/>
      <c r="F430" s="58"/>
      <c r="G430" s="58"/>
      <c r="H430" t="str">
        <f>VLOOKUP(A430,Zestawienie!$B$3:$C$512,2,0)</f>
        <v>345E</v>
      </c>
      <c r="K430" t="s">
        <v>1152</v>
      </c>
    </row>
    <row r="431" spans="1:11" hidden="1" x14ac:dyDescent="0.25">
      <c r="A431" s="58" t="s">
        <v>559</v>
      </c>
      <c r="B431" s="58"/>
      <c r="C431" s="57" t="str">
        <f>TEXT(Tabela2[[#This Row],[Stara]],"dd.mm.rr")</f>
        <v>04.07.01</v>
      </c>
      <c r="D431" s="58"/>
      <c r="E431" s="58"/>
      <c r="F431" s="58"/>
      <c r="G431" s="58"/>
      <c r="H431" t="str">
        <f>VLOOKUP(A431,Zestawienie!$B$3:$C$512,2,0)</f>
        <v>345E</v>
      </c>
      <c r="K431" t="s">
        <v>1153</v>
      </c>
    </row>
    <row r="432" spans="1:11" hidden="1" x14ac:dyDescent="0.25">
      <c r="A432" s="58" t="s">
        <v>565</v>
      </c>
      <c r="B432" s="58"/>
      <c r="C432" s="57" t="str">
        <f>TEXT(Tabela2[[#This Row],[Stara]],"dd.mm.rr")</f>
        <v>04.07.04</v>
      </c>
      <c r="D432" s="58"/>
      <c r="E432" s="58"/>
      <c r="F432" s="58"/>
      <c r="G432" s="58"/>
      <c r="H432" t="str">
        <f>VLOOKUP(A432,Zestawienie!$B$3:$C$512,2,0)</f>
        <v>345F</v>
      </c>
      <c r="K432" t="s">
        <v>1154</v>
      </c>
    </row>
    <row r="433" spans="1:11" hidden="1" x14ac:dyDescent="0.25">
      <c r="A433" s="58" t="s">
        <v>565</v>
      </c>
      <c r="B433" s="58"/>
      <c r="C433" s="57" t="str">
        <f>TEXT(Tabela2[[#This Row],[Stara]],"dd.mm.rr")</f>
        <v>04.07.04</v>
      </c>
      <c r="D433" s="58"/>
      <c r="E433" s="58"/>
      <c r="F433" s="58"/>
      <c r="G433" s="58"/>
      <c r="H433" t="str">
        <f>VLOOKUP(A433,Zestawienie!$B$3:$C$512,2,0)</f>
        <v>345F</v>
      </c>
      <c r="K433" t="s">
        <v>1154</v>
      </c>
    </row>
    <row r="434" spans="1:11" hidden="1" x14ac:dyDescent="0.25">
      <c r="A434" s="58" t="s">
        <v>567</v>
      </c>
      <c r="B434" s="58"/>
      <c r="C434" s="57" t="str">
        <f>TEXT(Tabela2[[#This Row],[Stara]],"dd.mm.rr")</f>
        <v>04.07.05</v>
      </c>
      <c r="D434" s="58"/>
      <c r="E434" s="58"/>
      <c r="F434" s="58"/>
      <c r="G434" s="58"/>
      <c r="H434" t="str">
        <f>VLOOKUP(A434,Zestawienie!$B$3:$C$512,2,0)</f>
        <v>345I</v>
      </c>
      <c r="K434" t="s">
        <v>1155</v>
      </c>
    </row>
    <row r="435" spans="1:11" hidden="1" x14ac:dyDescent="0.25">
      <c r="A435" s="58" t="s">
        <v>567</v>
      </c>
      <c r="B435" s="58"/>
      <c r="C435" s="57" t="str">
        <f>TEXT(Tabela2[[#This Row],[Stara]],"dd.mm.rr")</f>
        <v>04.07.05</v>
      </c>
      <c r="D435" s="58"/>
      <c r="E435" s="58"/>
      <c r="F435" s="58"/>
      <c r="G435" s="58"/>
      <c r="H435" t="str">
        <f>VLOOKUP(A435,Zestawienie!$B$3:$C$512,2,0)</f>
        <v>345I</v>
      </c>
      <c r="K435" t="s">
        <v>1156</v>
      </c>
    </row>
    <row r="436" spans="1:11" hidden="1" x14ac:dyDescent="0.25">
      <c r="A436" s="58" t="s">
        <v>569</v>
      </c>
      <c r="B436" s="58"/>
      <c r="C436" s="57" t="str">
        <f>TEXT(Tabela2[[#This Row],[Stara]],"dd.mm.rr")</f>
        <v>04.07.06</v>
      </c>
      <c r="D436" s="58"/>
      <c r="E436" s="58"/>
      <c r="F436" s="58"/>
      <c r="G436" s="58"/>
      <c r="H436" t="str">
        <f>VLOOKUP(A436,Zestawienie!$B$3:$C$512,2,0)</f>
        <v>345J</v>
      </c>
      <c r="K436" t="s">
        <v>1075</v>
      </c>
    </row>
    <row r="437" spans="1:11" hidden="1" x14ac:dyDescent="0.25">
      <c r="A437" s="58" t="s">
        <v>569</v>
      </c>
      <c r="B437" s="58"/>
      <c r="C437" s="57" t="str">
        <f>TEXT(Tabela2[[#This Row],[Stara]],"dd.mm.rr")</f>
        <v>04.07.06</v>
      </c>
      <c r="D437" s="58"/>
      <c r="E437" s="58"/>
      <c r="F437" s="58"/>
      <c r="G437" s="58"/>
      <c r="H437" t="str">
        <f>VLOOKUP(A437,Zestawienie!$B$3:$C$512,2,0)</f>
        <v>345J</v>
      </c>
      <c r="K437" t="s">
        <v>1075</v>
      </c>
    </row>
    <row r="438" spans="1:11" hidden="1" x14ac:dyDescent="0.25">
      <c r="A438" s="58" t="s">
        <v>569</v>
      </c>
      <c r="B438" s="58"/>
      <c r="C438" s="57" t="str">
        <f>TEXT(Tabela2[[#This Row],[Stara]],"dd.mm.rr")</f>
        <v>04.07.06</v>
      </c>
      <c r="D438" s="58"/>
      <c r="E438" s="58"/>
      <c r="F438" s="58"/>
      <c r="G438" s="58"/>
      <c r="H438" t="str">
        <f>VLOOKUP(A438,Zestawienie!$B$3:$C$512,2,0)</f>
        <v>345J</v>
      </c>
      <c r="K438" t="s">
        <v>1075</v>
      </c>
    </row>
    <row r="439" spans="1:11" hidden="1" x14ac:dyDescent="0.25">
      <c r="A439" s="58" t="s">
        <v>569</v>
      </c>
      <c r="B439" s="58"/>
      <c r="C439" s="57" t="str">
        <f>TEXT(Tabela2[[#This Row],[Stara]],"dd.mm.rr")</f>
        <v>04.07.06</v>
      </c>
      <c r="D439" s="58"/>
      <c r="E439" s="58"/>
      <c r="F439" s="58"/>
      <c r="G439" s="58"/>
      <c r="H439" t="str">
        <f>VLOOKUP(A439,Zestawienie!$B$3:$C$512,2,0)</f>
        <v>345J</v>
      </c>
      <c r="K439" t="s">
        <v>1075</v>
      </c>
    </row>
    <row r="440" spans="1:11" hidden="1" x14ac:dyDescent="0.25">
      <c r="A440" s="58" t="s">
        <v>569</v>
      </c>
      <c r="B440" s="58"/>
      <c r="C440" s="57" t="str">
        <f>TEXT(Tabela2[[#This Row],[Stara]],"dd.mm.rr")</f>
        <v>04.07.06</v>
      </c>
      <c r="D440" s="58"/>
      <c r="E440" s="58"/>
      <c r="F440" s="58"/>
      <c r="G440" s="58"/>
      <c r="H440" t="str">
        <f>VLOOKUP(A440,Zestawienie!$B$3:$C$512,2,0)</f>
        <v>345J</v>
      </c>
      <c r="K440" t="s">
        <v>1075</v>
      </c>
    </row>
    <row r="441" spans="1:11" hidden="1" x14ac:dyDescent="0.25">
      <c r="A441" s="58" t="s">
        <v>578</v>
      </c>
      <c r="B441" s="58"/>
      <c r="C441" s="57" t="str">
        <f>TEXT(Tabela2[[#This Row],[Stara]],"dd.mm.rr")</f>
        <v>04.07.12</v>
      </c>
      <c r="D441" s="58"/>
      <c r="E441" s="58"/>
      <c r="F441" s="58"/>
      <c r="G441" s="58"/>
      <c r="H441" t="str">
        <f>VLOOKUP(A441,Zestawienie!$B$3:$C$512,2,0)</f>
        <v>345D</v>
      </c>
      <c r="K441" t="s">
        <v>1157</v>
      </c>
    </row>
    <row r="442" spans="1:11" hidden="1" x14ac:dyDescent="0.25">
      <c r="A442" s="58" t="s">
        <v>580</v>
      </c>
      <c r="B442" s="58"/>
      <c r="C442" s="57" t="str">
        <f>TEXT(Tabela2[[#This Row],[Stara]],"dd.mm.rr")</f>
        <v>04.07.13</v>
      </c>
      <c r="D442" s="58"/>
      <c r="E442" s="58"/>
      <c r="F442" s="58"/>
      <c r="G442" s="58"/>
      <c r="H442" t="str">
        <f>VLOOKUP(A442,Zestawienie!$B$3:$C$512,2,0)</f>
        <v>345H</v>
      </c>
      <c r="K442" t="s">
        <v>1158</v>
      </c>
    </row>
    <row r="443" spans="1:11" hidden="1" x14ac:dyDescent="0.25">
      <c r="A443" s="56" t="s">
        <v>508</v>
      </c>
      <c r="B443" s="56"/>
      <c r="C443" s="57" t="str">
        <f>TEXT(Tabela2[[#This Row],[Stara]],"dd.mm.rr")</f>
        <v>04.02.03</v>
      </c>
      <c r="D443" s="56"/>
      <c r="E443" s="56"/>
      <c r="F443" s="56"/>
      <c r="G443" s="56"/>
      <c r="H443" t="str">
        <f>VLOOKUP(A443,Zestawienie!$B$3:$C$512,2,0)</f>
        <v>337C</v>
      </c>
      <c r="K443" t="s">
        <v>1159</v>
      </c>
    </row>
    <row r="444" spans="1:11" hidden="1" x14ac:dyDescent="0.25">
      <c r="A444" s="56" t="s">
        <v>508</v>
      </c>
      <c r="B444" s="56"/>
      <c r="C444" s="57" t="str">
        <f>TEXT(Tabela2[[#This Row],[Stara]],"dd.mm.rr")</f>
        <v>04.02.03</v>
      </c>
      <c r="D444" s="56"/>
      <c r="E444" s="56"/>
      <c r="F444" s="56"/>
      <c r="G444" s="56"/>
      <c r="H444" t="str">
        <f>VLOOKUP(A444,Zestawienie!$B$3:$C$512,2,0)</f>
        <v>337C</v>
      </c>
      <c r="K444" t="s">
        <v>1159</v>
      </c>
    </row>
    <row r="445" spans="1:11" hidden="1" x14ac:dyDescent="0.25">
      <c r="A445" s="56" t="s">
        <v>508</v>
      </c>
      <c r="B445" s="56"/>
      <c r="C445" s="57" t="str">
        <f>TEXT(Tabela2[[#This Row],[Stara]],"dd.mm.rr")</f>
        <v>04.02.03</v>
      </c>
      <c r="D445" s="56"/>
      <c r="E445" s="56"/>
      <c r="F445" s="56"/>
      <c r="G445" s="56"/>
      <c r="H445" t="str">
        <f>VLOOKUP(A445,Zestawienie!$B$3:$C$512,2,0)</f>
        <v>337C</v>
      </c>
      <c r="K445" t="s">
        <v>1159</v>
      </c>
    </row>
    <row r="446" spans="1:11" hidden="1" x14ac:dyDescent="0.25">
      <c r="A446" s="56" t="s">
        <v>508</v>
      </c>
      <c r="B446" s="56"/>
      <c r="C446" s="57" t="str">
        <f>TEXT(Tabela2[[#This Row],[Stara]],"dd.mm.rr")</f>
        <v>04.02.03</v>
      </c>
      <c r="D446" s="56"/>
      <c r="E446" s="56"/>
      <c r="F446" s="56"/>
      <c r="G446" s="56"/>
      <c r="H446" t="str">
        <f>VLOOKUP(A446,Zestawienie!$B$3:$C$512,2,0)</f>
        <v>337C</v>
      </c>
      <c r="K446" t="s">
        <v>1159</v>
      </c>
    </row>
    <row r="447" spans="1:11" hidden="1" x14ac:dyDescent="0.25">
      <c r="A447" s="56" t="s">
        <v>508</v>
      </c>
      <c r="B447" s="56"/>
      <c r="C447" s="57" t="str">
        <f>TEXT(Tabela2[[#This Row],[Stara]],"dd.mm.rr")</f>
        <v>04.02.03</v>
      </c>
      <c r="D447" s="56"/>
      <c r="E447" s="56"/>
      <c r="F447" s="56"/>
      <c r="G447" s="56"/>
      <c r="H447" t="str">
        <f>VLOOKUP(A447,Zestawienie!$B$3:$C$512,2,0)</f>
        <v>337C</v>
      </c>
      <c r="K447" t="s">
        <v>1159</v>
      </c>
    </row>
    <row r="448" spans="1:11" hidden="1" x14ac:dyDescent="0.25">
      <c r="A448" s="56" t="s">
        <v>508</v>
      </c>
      <c r="B448" s="56"/>
      <c r="C448" s="57" t="str">
        <f>TEXT(Tabela2[[#This Row],[Stara]],"dd.mm.rr")</f>
        <v>04.02.03</v>
      </c>
      <c r="D448" s="56"/>
      <c r="E448" s="56"/>
      <c r="F448" s="56"/>
      <c r="G448" s="56"/>
      <c r="H448" t="str">
        <f>VLOOKUP(A448,Zestawienie!$B$3:$C$512,2,0)</f>
        <v>337C</v>
      </c>
      <c r="K448" t="s">
        <v>1159</v>
      </c>
    </row>
    <row r="449" spans="1:11" hidden="1" x14ac:dyDescent="0.25">
      <c r="A449" s="56" t="s">
        <v>508</v>
      </c>
      <c r="B449" s="56"/>
      <c r="C449" s="57" t="str">
        <f>TEXT(Tabela2[[#This Row],[Stara]],"dd.mm.rr")</f>
        <v>04.02.03</v>
      </c>
      <c r="D449" s="56"/>
      <c r="E449" s="56"/>
      <c r="F449" s="56"/>
      <c r="G449" s="56"/>
      <c r="H449" t="str">
        <f>VLOOKUP(A449,Zestawienie!$B$3:$C$512,2,0)</f>
        <v>337C</v>
      </c>
      <c r="K449" t="s">
        <v>1159</v>
      </c>
    </row>
    <row r="450" spans="1:11" hidden="1" x14ac:dyDescent="0.25">
      <c r="A450" s="56" t="s">
        <v>508</v>
      </c>
      <c r="B450" s="56"/>
      <c r="C450" s="57" t="str">
        <f>TEXT(Tabela2[[#This Row],[Stara]],"dd.mm.rr")</f>
        <v>04.02.03</v>
      </c>
      <c r="D450" s="56"/>
      <c r="E450" s="56"/>
      <c r="F450" s="56"/>
      <c r="G450" s="56"/>
      <c r="H450" t="str">
        <f>VLOOKUP(A450,Zestawienie!$B$3:$C$512,2,0)</f>
        <v>337C</v>
      </c>
      <c r="K450" t="s">
        <v>1159</v>
      </c>
    </row>
    <row r="451" spans="1:11" hidden="1" x14ac:dyDescent="0.25">
      <c r="A451" s="56" t="s">
        <v>508</v>
      </c>
      <c r="B451" s="56"/>
      <c r="C451" s="57" t="str">
        <f>TEXT(Tabela2[[#This Row],[Stara]],"dd.mm.rr")</f>
        <v>04.02.03</v>
      </c>
      <c r="D451" s="56"/>
      <c r="E451" s="56"/>
      <c r="F451" s="56"/>
      <c r="G451" s="56"/>
      <c r="H451" t="str">
        <f>VLOOKUP(A451,Zestawienie!$B$3:$C$512,2,0)</f>
        <v>337C</v>
      </c>
      <c r="K451" t="s">
        <v>1159</v>
      </c>
    </row>
    <row r="452" spans="1:11" hidden="1" x14ac:dyDescent="0.25">
      <c r="A452" s="56" t="s">
        <v>508</v>
      </c>
      <c r="B452" s="56"/>
      <c r="C452" s="57" t="str">
        <f>TEXT(Tabela2[[#This Row],[Stara]],"dd.mm.rr")</f>
        <v>04.02.03</v>
      </c>
      <c r="D452" s="56"/>
      <c r="E452" s="56"/>
      <c r="F452" s="56"/>
      <c r="G452" s="56"/>
      <c r="H452" t="str">
        <f>VLOOKUP(A452,Zestawienie!$B$3:$C$512,2,0)</f>
        <v>337C</v>
      </c>
      <c r="K452" t="s">
        <v>1159</v>
      </c>
    </row>
    <row r="453" spans="1:11" hidden="1" x14ac:dyDescent="0.25">
      <c r="A453" s="56" t="s">
        <v>508</v>
      </c>
      <c r="B453" s="56"/>
      <c r="C453" s="57" t="str">
        <f>TEXT(Tabela2[[#This Row],[Stara]],"dd.mm.rr")</f>
        <v>04.02.03</v>
      </c>
      <c r="D453" s="56"/>
      <c r="E453" s="56"/>
      <c r="F453" s="56"/>
      <c r="G453" s="56"/>
      <c r="H453" t="str">
        <f>VLOOKUP(A453,Zestawienie!$B$3:$C$512,2,0)</f>
        <v>337C</v>
      </c>
      <c r="K453" t="s">
        <v>1159</v>
      </c>
    </row>
    <row r="454" spans="1:11" hidden="1" x14ac:dyDescent="0.25">
      <c r="A454" s="56" t="s">
        <v>508</v>
      </c>
      <c r="B454" s="56"/>
      <c r="C454" s="57" t="str">
        <f>TEXT(Tabela2[[#This Row],[Stara]],"dd.mm.rr")</f>
        <v>04.02.03</v>
      </c>
      <c r="D454" s="56"/>
      <c r="E454" s="56"/>
      <c r="F454" s="56"/>
      <c r="G454" s="56"/>
      <c r="H454" t="str">
        <f>VLOOKUP(A454,Zestawienie!$B$3:$C$512,2,0)</f>
        <v>337C</v>
      </c>
      <c r="K454" t="s">
        <v>1159</v>
      </c>
    </row>
    <row r="455" spans="1:11" hidden="1" x14ac:dyDescent="0.25">
      <c r="A455" s="56" t="s">
        <v>508</v>
      </c>
      <c r="B455" s="56"/>
      <c r="C455" s="57" t="str">
        <f>TEXT(Tabela2[[#This Row],[Stara]],"dd.mm.rr")</f>
        <v>04.02.03</v>
      </c>
      <c r="D455" s="56"/>
      <c r="E455" s="56"/>
      <c r="F455" s="56"/>
      <c r="G455" s="56"/>
      <c r="H455" t="str">
        <f>VLOOKUP(A455,Zestawienie!$B$3:$C$512,2,0)</f>
        <v>337C</v>
      </c>
      <c r="K455" t="s">
        <v>1159</v>
      </c>
    </row>
    <row r="456" spans="1:11" hidden="1" x14ac:dyDescent="0.25">
      <c r="A456" s="56" t="s">
        <v>508</v>
      </c>
      <c r="B456" s="56"/>
      <c r="C456" s="57" t="str">
        <f>TEXT(Tabela2[[#This Row],[Stara]],"dd.mm.rr")</f>
        <v>04.02.03</v>
      </c>
      <c r="D456" s="56"/>
      <c r="E456" s="56"/>
      <c r="F456" s="56"/>
      <c r="G456" s="56"/>
      <c r="H456" t="str">
        <f>VLOOKUP(A456,Zestawienie!$B$3:$C$512,2,0)</f>
        <v>337C</v>
      </c>
      <c r="K456" t="s">
        <v>1159</v>
      </c>
    </row>
    <row r="457" spans="1:11" hidden="1" x14ac:dyDescent="0.25">
      <c r="A457" s="56" t="s">
        <v>508</v>
      </c>
      <c r="B457" s="56"/>
      <c r="C457" s="57" t="str">
        <f>TEXT(Tabela2[[#This Row],[Stara]],"dd.mm.rr")</f>
        <v>04.02.03</v>
      </c>
      <c r="D457" s="56"/>
      <c r="E457" s="56"/>
      <c r="F457" s="56"/>
      <c r="G457" s="56"/>
      <c r="H457" t="str">
        <f>VLOOKUP(A457,Zestawienie!$B$3:$C$512,2,0)</f>
        <v>337C</v>
      </c>
      <c r="K457" t="s">
        <v>1159</v>
      </c>
    </row>
    <row r="458" spans="1:11" hidden="1" x14ac:dyDescent="0.25">
      <c r="A458" s="56" t="s">
        <v>510</v>
      </c>
      <c r="B458" s="56"/>
      <c r="C458" s="57" t="str">
        <f>TEXT(Tabela2[[#This Row],[Stara]],"dd.mm.rr")</f>
        <v>04.02.04</v>
      </c>
      <c r="D458" s="56"/>
      <c r="E458" s="56"/>
      <c r="F458" s="56"/>
      <c r="G458" s="56"/>
      <c r="H458" t="str">
        <f>VLOOKUP(A458,Zestawienie!$B$3:$C$512,2,0)</f>
        <v>337F</v>
      </c>
      <c r="K458" t="s">
        <v>1160</v>
      </c>
    </row>
    <row r="459" spans="1:11" hidden="1" x14ac:dyDescent="0.25">
      <c r="A459" s="58" t="s">
        <v>510</v>
      </c>
      <c r="B459" s="58"/>
      <c r="C459" s="57" t="str">
        <f>TEXT(Tabela2[[#This Row],[Stara]],"dd.mm.rr")</f>
        <v>04.02.04</v>
      </c>
      <c r="D459" s="58"/>
      <c r="E459" s="58"/>
      <c r="F459" s="58"/>
      <c r="G459" s="58"/>
      <c r="H459" t="str">
        <f>VLOOKUP(A459,Zestawienie!$B$3:$C$512,2,0)</f>
        <v>337F</v>
      </c>
      <c r="K459" t="s">
        <v>1161</v>
      </c>
    </row>
    <row r="460" spans="1:11" hidden="1" x14ac:dyDescent="0.25">
      <c r="A460" s="58" t="s">
        <v>510</v>
      </c>
      <c r="B460" s="58"/>
      <c r="C460" s="57" t="str">
        <f>TEXT(Tabela2[[#This Row],[Stara]],"dd.mm.rr")</f>
        <v>04.02.04</v>
      </c>
      <c r="D460" s="58"/>
      <c r="E460" s="58"/>
      <c r="F460" s="58"/>
      <c r="G460" s="58"/>
      <c r="H460" t="str">
        <f>VLOOKUP(A460,Zestawienie!$B$3:$C$512,2,0)</f>
        <v>337F</v>
      </c>
      <c r="K460" t="s">
        <v>1161</v>
      </c>
    </row>
    <row r="461" spans="1:11" hidden="1" x14ac:dyDescent="0.25">
      <c r="A461" s="58" t="s">
        <v>510</v>
      </c>
      <c r="B461" s="58"/>
      <c r="C461" s="57" t="str">
        <f>TEXT(Tabela2[[#This Row],[Stara]],"dd.mm.rr")</f>
        <v>04.02.04</v>
      </c>
      <c r="D461" s="58"/>
      <c r="E461" s="58"/>
      <c r="F461" s="58"/>
      <c r="G461" s="58"/>
      <c r="H461" t="str">
        <f>VLOOKUP(A461,Zestawienie!$B$3:$C$512,2,0)</f>
        <v>337F</v>
      </c>
      <c r="K461" t="s">
        <v>1161</v>
      </c>
    </row>
    <row r="462" spans="1:11" hidden="1" x14ac:dyDescent="0.25">
      <c r="A462" s="58" t="s">
        <v>510</v>
      </c>
      <c r="B462" s="58"/>
      <c r="C462" s="57" t="str">
        <f>TEXT(Tabela2[[#This Row],[Stara]],"dd.mm.rr")</f>
        <v>04.02.04</v>
      </c>
      <c r="D462" s="58"/>
      <c r="E462" s="58"/>
      <c r="F462" s="58"/>
      <c r="G462" s="58"/>
      <c r="H462" t="str">
        <f>VLOOKUP(A462,Zestawienie!$B$3:$C$512,2,0)</f>
        <v>337F</v>
      </c>
      <c r="K462" t="s">
        <v>1161</v>
      </c>
    </row>
    <row r="463" spans="1:11" hidden="1" x14ac:dyDescent="0.25">
      <c r="A463" s="58" t="s">
        <v>510</v>
      </c>
      <c r="B463" s="58"/>
      <c r="C463" s="57" t="str">
        <f>TEXT(Tabela2[[#This Row],[Stara]],"dd.mm.rr")</f>
        <v>04.02.04</v>
      </c>
      <c r="D463" s="58"/>
      <c r="E463" s="58"/>
      <c r="F463" s="58"/>
      <c r="G463" s="58"/>
      <c r="H463" t="str">
        <f>VLOOKUP(A463,Zestawienie!$B$3:$C$512,2,0)</f>
        <v>337F</v>
      </c>
      <c r="K463" t="s">
        <v>1161</v>
      </c>
    </row>
    <row r="464" spans="1:11" hidden="1" x14ac:dyDescent="0.25">
      <c r="A464" s="58" t="s">
        <v>510</v>
      </c>
      <c r="B464" s="58"/>
      <c r="C464" s="57" t="str">
        <f>TEXT(Tabela2[[#This Row],[Stara]],"dd.mm.rr")</f>
        <v>04.02.04</v>
      </c>
      <c r="D464" s="58"/>
      <c r="E464" s="58"/>
      <c r="F464" s="58"/>
      <c r="G464" s="58"/>
      <c r="H464" t="str">
        <f>VLOOKUP(A464,Zestawienie!$B$3:$C$512,2,0)</f>
        <v>337F</v>
      </c>
      <c r="K464" t="s">
        <v>1161</v>
      </c>
    </row>
    <row r="465" spans="1:11" hidden="1" x14ac:dyDescent="0.25">
      <c r="A465" s="56" t="s">
        <v>512</v>
      </c>
      <c r="B465" s="56"/>
      <c r="C465" s="57" t="str">
        <f>TEXT(Tabela2[[#This Row],[Stara]],"dd.mm.rr")</f>
        <v>04.02.05</v>
      </c>
      <c r="D465" s="56"/>
      <c r="E465" s="56"/>
      <c r="F465" s="56"/>
      <c r="G465" s="56"/>
      <c r="H465" t="str">
        <f>VLOOKUP(A465,Zestawienie!$B$3:$C$512,2,0)</f>
        <v>337E</v>
      </c>
      <c r="K465" t="s">
        <v>1162</v>
      </c>
    </row>
    <row r="466" spans="1:11" hidden="1" x14ac:dyDescent="0.25">
      <c r="A466" s="56" t="s">
        <v>512</v>
      </c>
      <c r="B466" s="56"/>
      <c r="C466" s="57" t="str">
        <f>TEXT(Tabela2[[#This Row],[Stara]],"dd.mm.rr")</f>
        <v>04.02.05</v>
      </c>
      <c r="D466" s="56"/>
      <c r="E466" s="56"/>
      <c r="F466" s="56"/>
      <c r="G466" s="56"/>
      <c r="H466" t="str">
        <f>VLOOKUP(A466,Zestawienie!$B$3:$C$512,2,0)</f>
        <v>337E</v>
      </c>
      <c r="K466" t="s">
        <v>1163</v>
      </c>
    </row>
    <row r="467" spans="1:11" hidden="1" x14ac:dyDescent="0.25">
      <c r="A467" s="56" t="s">
        <v>546</v>
      </c>
      <c r="B467" s="56"/>
      <c r="C467" s="57" t="str">
        <f>TEXT(Tabela2[[#This Row],[Stara]],"dd.mm.rr")</f>
        <v>04.04.01</v>
      </c>
      <c r="D467" s="56"/>
      <c r="E467" s="56"/>
      <c r="F467" s="56"/>
      <c r="G467" s="56"/>
      <c r="H467" t="str">
        <f>VLOOKUP(A467,Zestawienie!$B$3:$C$512,2,0)</f>
        <v>342A</v>
      </c>
      <c r="K467" t="s">
        <v>1164</v>
      </c>
    </row>
    <row r="468" spans="1:11" hidden="1" x14ac:dyDescent="0.25">
      <c r="A468" s="58" t="s">
        <v>546</v>
      </c>
      <c r="B468" s="58"/>
      <c r="C468" s="57" t="str">
        <f>TEXT(Tabela2[[#This Row],[Stara]],"dd.mm.rr")</f>
        <v>04.04.01</v>
      </c>
      <c r="D468" s="58"/>
      <c r="E468" s="58"/>
      <c r="F468" s="58"/>
      <c r="G468" s="58"/>
      <c r="H468" t="str">
        <f>VLOOKUP(A468,Zestawienie!$B$3:$C$512,2,0)</f>
        <v>342A</v>
      </c>
      <c r="K468" t="s">
        <v>1165</v>
      </c>
    </row>
    <row r="469" spans="1:11" hidden="1" x14ac:dyDescent="0.25">
      <c r="A469" s="58" t="s">
        <v>546</v>
      </c>
      <c r="B469" s="58"/>
      <c r="C469" s="57" t="str">
        <f>TEXT(Tabela2[[#This Row],[Stara]],"dd.mm.rr")</f>
        <v>04.04.01</v>
      </c>
      <c r="D469" s="58"/>
      <c r="E469" s="58"/>
      <c r="F469" s="58"/>
      <c r="G469" s="58"/>
      <c r="H469" t="str">
        <f>VLOOKUP(A469,Zestawienie!$B$3:$C$512,2,0)</f>
        <v>342A</v>
      </c>
      <c r="K469" t="s">
        <v>1165</v>
      </c>
    </row>
    <row r="470" spans="1:11" hidden="1" x14ac:dyDescent="0.25">
      <c r="A470" s="58" t="s">
        <v>546</v>
      </c>
      <c r="B470" s="58"/>
      <c r="C470" s="57" t="str">
        <f>TEXT(Tabela2[[#This Row],[Stara]],"dd.mm.rr")</f>
        <v>04.04.01</v>
      </c>
      <c r="D470" s="58"/>
      <c r="E470" s="58"/>
      <c r="F470" s="58"/>
      <c r="G470" s="58"/>
      <c r="H470" t="str">
        <f>VLOOKUP(A470,Zestawienie!$B$3:$C$512,2,0)</f>
        <v>342A</v>
      </c>
      <c r="K470" t="s">
        <v>1165</v>
      </c>
    </row>
    <row r="471" spans="1:11" hidden="1" x14ac:dyDescent="0.25">
      <c r="A471" s="58" t="s">
        <v>546</v>
      </c>
      <c r="B471" s="58"/>
      <c r="C471" s="57" t="str">
        <f>TEXT(Tabela2[[#This Row],[Stara]],"dd.mm.rr")</f>
        <v>04.04.01</v>
      </c>
      <c r="D471" s="58"/>
      <c r="E471" s="58"/>
      <c r="F471" s="58"/>
      <c r="G471" s="58"/>
      <c r="H471" t="str">
        <f>VLOOKUP(A471,Zestawienie!$B$3:$C$512,2,0)</f>
        <v>342A</v>
      </c>
      <c r="K471" t="s">
        <v>1165</v>
      </c>
    </row>
    <row r="472" spans="1:11" hidden="1" x14ac:dyDescent="0.25">
      <c r="A472" s="58" t="s">
        <v>546</v>
      </c>
      <c r="B472" s="58"/>
      <c r="C472" s="57" t="str">
        <f>TEXT(Tabela2[[#This Row],[Stara]],"dd.mm.rr")</f>
        <v>04.04.01</v>
      </c>
      <c r="D472" s="58"/>
      <c r="E472" s="58"/>
      <c r="F472" s="58"/>
      <c r="G472" s="58"/>
      <c r="H472" t="str">
        <f>VLOOKUP(A472,Zestawienie!$B$3:$C$512,2,0)</f>
        <v>342A</v>
      </c>
      <c r="K472" t="s">
        <v>1165</v>
      </c>
    </row>
    <row r="473" spans="1:11" hidden="1" x14ac:dyDescent="0.25">
      <c r="A473" s="58" t="s">
        <v>546</v>
      </c>
      <c r="B473" s="58"/>
      <c r="C473" s="57" t="str">
        <f>TEXT(Tabela2[[#This Row],[Stara]],"dd.mm.rr")</f>
        <v>04.04.01</v>
      </c>
      <c r="D473" s="58"/>
      <c r="E473" s="58"/>
      <c r="F473" s="58"/>
      <c r="G473" s="58"/>
      <c r="H473" t="str">
        <f>VLOOKUP(A473,Zestawienie!$B$3:$C$512,2,0)</f>
        <v>342A</v>
      </c>
      <c r="K473" t="s">
        <v>1165</v>
      </c>
    </row>
    <row r="474" spans="1:11" hidden="1" x14ac:dyDescent="0.25">
      <c r="A474" s="58" t="s">
        <v>546</v>
      </c>
      <c r="B474" s="58"/>
      <c r="C474" s="57" t="str">
        <f>TEXT(Tabela2[[#This Row],[Stara]],"dd.mm.rr")</f>
        <v>04.04.01</v>
      </c>
      <c r="D474" s="58"/>
      <c r="E474" s="58"/>
      <c r="F474" s="58"/>
      <c r="G474" s="58"/>
      <c r="H474" t="str">
        <f>VLOOKUP(A474,Zestawienie!$B$3:$C$512,2,0)</f>
        <v>342A</v>
      </c>
      <c r="K474" t="s">
        <v>1165</v>
      </c>
    </row>
    <row r="475" spans="1:11" hidden="1" x14ac:dyDescent="0.25">
      <c r="A475" s="56" t="s">
        <v>547</v>
      </c>
      <c r="B475" s="56"/>
      <c r="C475" s="57" t="str">
        <f>TEXT(Tabela2[[#This Row],[Stara]],"dd.mm.rr")</f>
        <v>04.04.02</v>
      </c>
      <c r="D475" s="56"/>
      <c r="E475" s="56"/>
      <c r="F475" s="56"/>
      <c r="G475" s="56"/>
      <c r="H475" t="str">
        <f>VLOOKUP(A475,Zestawienie!$B$3:$C$512,2,0)</f>
        <v>342B</v>
      </c>
      <c r="K475" t="s">
        <v>1166</v>
      </c>
    </row>
    <row r="476" spans="1:11" hidden="1" x14ac:dyDescent="0.25">
      <c r="A476" s="56" t="s">
        <v>547</v>
      </c>
      <c r="B476" s="56"/>
      <c r="C476" s="57" t="str">
        <f>TEXT(Tabela2[[#This Row],[Stara]],"dd.mm.rr")</f>
        <v>04.04.02</v>
      </c>
      <c r="D476" s="56"/>
      <c r="E476" s="56"/>
      <c r="F476" s="56"/>
      <c r="G476" s="56"/>
      <c r="H476" t="str">
        <f>VLOOKUP(A476,Zestawienie!$B$3:$C$512,2,0)</f>
        <v>342B</v>
      </c>
      <c r="K476" t="s">
        <v>1166</v>
      </c>
    </row>
    <row r="477" spans="1:11" hidden="1" x14ac:dyDescent="0.25">
      <c r="A477" s="56" t="s">
        <v>547</v>
      </c>
      <c r="B477" s="56"/>
      <c r="C477" s="57" t="str">
        <f>TEXT(Tabela2[[#This Row],[Stara]],"dd.mm.rr")</f>
        <v>04.04.02</v>
      </c>
      <c r="D477" s="56"/>
      <c r="E477" s="56"/>
      <c r="F477" s="56"/>
      <c r="G477" s="56"/>
      <c r="H477" t="str">
        <f>VLOOKUP(A477,Zestawienie!$B$3:$C$512,2,0)</f>
        <v>342B</v>
      </c>
      <c r="K477" t="s">
        <v>1166</v>
      </c>
    </row>
    <row r="478" spans="1:11" hidden="1" x14ac:dyDescent="0.25">
      <c r="A478" s="56" t="s">
        <v>547</v>
      </c>
      <c r="B478" s="56"/>
      <c r="C478" s="57" t="str">
        <f>TEXT(Tabela2[[#This Row],[Stara]],"dd.mm.rr")</f>
        <v>04.04.02</v>
      </c>
      <c r="D478" s="56"/>
      <c r="E478" s="56"/>
      <c r="F478" s="56"/>
      <c r="G478" s="56"/>
      <c r="H478" t="str">
        <f>VLOOKUP(A478,Zestawienie!$B$3:$C$512,2,0)</f>
        <v>342B</v>
      </c>
      <c r="K478" t="s">
        <v>1166</v>
      </c>
    </row>
    <row r="479" spans="1:11" hidden="1" x14ac:dyDescent="0.25">
      <c r="A479" s="56" t="s">
        <v>547</v>
      </c>
      <c r="B479" s="56"/>
      <c r="C479" s="57" t="str">
        <f>TEXT(Tabela2[[#This Row],[Stara]],"dd.mm.rr")</f>
        <v>04.04.02</v>
      </c>
      <c r="D479" s="56"/>
      <c r="E479" s="56"/>
      <c r="F479" s="56"/>
      <c r="G479" s="56"/>
      <c r="H479" t="str">
        <f>VLOOKUP(A479,Zestawienie!$B$3:$C$512,2,0)</f>
        <v>342B</v>
      </c>
      <c r="K479" t="s">
        <v>1166</v>
      </c>
    </row>
    <row r="480" spans="1:11" hidden="1" x14ac:dyDescent="0.25">
      <c r="A480" s="58" t="s">
        <v>547</v>
      </c>
      <c r="B480" s="58"/>
      <c r="C480" s="57" t="str">
        <f>TEXT(Tabela2[[#This Row],[Stara]],"dd.mm.rr")</f>
        <v>04.04.02</v>
      </c>
      <c r="D480" s="58"/>
      <c r="E480" s="58"/>
      <c r="F480" s="58"/>
      <c r="G480" s="58"/>
      <c r="H480" t="str">
        <f>VLOOKUP(A480,Zestawienie!$B$3:$C$512,2,0)</f>
        <v>342B</v>
      </c>
      <c r="K480" t="s">
        <v>1167</v>
      </c>
    </row>
    <row r="481" spans="1:11" hidden="1" x14ac:dyDescent="0.25">
      <c r="A481" s="58" t="s">
        <v>547</v>
      </c>
      <c r="B481" s="58"/>
      <c r="C481" s="57" t="str">
        <f>TEXT(Tabela2[[#This Row],[Stara]],"dd.mm.rr")</f>
        <v>04.04.02</v>
      </c>
      <c r="D481" s="58"/>
      <c r="E481" s="58"/>
      <c r="F481" s="58"/>
      <c r="G481" s="58"/>
      <c r="H481" t="str">
        <f>VLOOKUP(A481,Zestawienie!$B$3:$C$512,2,0)</f>
        <v>342B</v>
      </c>
      <c r="K481" t="s">
        <v>1167</v>
      </c>
    </row>
    <row r="482" spans="1:11" hidden="1" x14ac:dyDescent="0.25">
      <c r="A482" s="58" t="s">
        <v>547</v>
      </c>
      <c r="B482" s="58"/>
      <c r="C482" s="57" t="str">
        <f>TEXT(Tabela2[[#This Row],[Stara]],"dd.mm.rr")</f>
        <v>04.04.02</v>
      </c>
      <c r="D482" s="58"/>
      <c r="E482" s="58"/>
      <c r="F482" s="58"/>
      <c r="G482" s="58"/>
      <c r="H482" t="str">
        <f>VLOOKUP(A482,Zestawienie!$B$3:$C$512,2,0)</f>
        <v>342B</v>
      </c>
      <c r="K482" t="s">
        <v>1167</v>
      </c>
    </row>
    <row r="483" spans="1:11" hidden="1" x14ac:dyDescent="0.25">
      <c r="A483" s="58" t="s">
        <v>547</v>
      </c>
      <c r="B483" s="58"/>
      <c r="C483" s="57" t="str">
        <f>TEXT(Tabela2[[#This Row],[Stara]],"dd.mm.rr")</f>
        <v>04.04.02</v>
      </c>
      <c r="D483" s="58"/>
      <c r="E483" s="58"/>
      <c r="F483" s="58"/>
      <c r="G483" s="58"/>
      <c r="H483" t="str">
        <f>VLOOKUP(A483,Zestawienie!$B$3:$C$512,2,0)</f>
        <v>342B</v>
      </c>
      <c r="K483" t="s">
        <v>1167</v>
      </c>
    </row>
    <row r="484" spans="1:11" hidden="1" x14ac:dyDescent="0.25">
      <c r="A484" s="58" t="s">
        <v>547</v>
      </c>
      <c r="B484" s="58"/>
      <c r="C484" s="57" t="str">
        <f>TEXT(Tabela2[[#This Row],[Stara]],"dd.mm.rr")</f>
        <v>04.04.02</v>
      </c>
      <c r="D484" s="58"/>
      <c r="E484" s="58"/>
      <c r="F484" s="58"/>
      <c r="G484" s="58"/>
      <c r="H484" t="str">
        <f>VLOOKUP(A484,Zestawienie!$B$3:$C$512,2,0)</f>
        <v>342B</v>
      </c>
      <c r="K484" t="s">
        <v>1167</v>
      </c>
    </row>
    <row r="485" spans="1:11" hidden="1" x14ac:dyDescent="0.25">
      <c r="A485" s="58" t="s">
        <v>547</v>
      </c>
      <c r="B485" s="58"/>
      <c r="C485" s="57" t="str">
        <f>TEXT(Tabela2[[#This Row],[Stara]],"dd.mm.rr")</f>
        <v>04.04.02</v>
      </c>
      <c r="D485" s="58"/>
      <c r="E485" s="58"/>
      <c r="F485" s="58"/>
      <c r="G485" s="58"/>
      <c r="H485" t="str">
        <f>VLOOKUP(A485,Zestawienie!$B$3:$C$512,2,0)</f>
        <v>342B</v>
      </c>
      <c r="K485" t="s">
        <v>1167</v>
      </c>
    </row>
    <row r="486" spans="1:11" hidden="1" x14ac:dyDescent="0.25">
      <c r="A486" s="58" t="s">
        <v>547</v>
      </c>
      <c r="B486" s="58"/>
      <c r="C486" s="57" t="str">
        <f>TEXT(Tabela2[[#This Row],[Stara]],"dd.mm.rr")</f>
        <v>04.04.02</v>
      </c>
      <c r="D486" s="58"/>
      <c r="E486" s="58"/>
      <c r="F486" s="58"/>
      <c r="G486" s="58"/>
      <c r="H486" t="str">
        <f>VLOOKUP(A486,Zestawienie!$B$3:$C$512,2,0)</f>
        <v>342B</v>
      </c>
      <c r="K486" t="s">
        <v>1167</v>
      </c>
    </row>
    <row r="487" spans="1:11" hidden="1" x14ac:dyDescent="0.25">
      <c r="A487" s="58" t="s">
        <v>547</v>
      </c>
      <c r="B487" s="58"/>
      <c r="C487" s="57" t="str">
        <f>TEXT(Tabela2[[#This Row],[Stara]],"dd.mm.rr")</f>
        <v>04.04.02</v>
      </c>
      <c r="D487" s="58"/>
      <c r="E487" s="58"/>
      <c r="F487" s="58"/>
      <c r="G487" s="58"/>
      <c r="H487" t="str">
        <f>VLOOKUP(A487,Zestawienie!$B$3:$C$512,2,0)</f>
        <v>342B</v>
      </c>
      <c r="K487" t="s">
        <v>1167</v>
      </c>
    </row>
    <row r="488" spans="1:11" hidden="1" x14ac:dyDescent="0.25">
      <c r="A488" s="58" t="s">
        <v>547</v>
      </c>
      <c r="B488" s="58"/>
      <c r="C488" s="57" t="str">
        <f>TEXT(Tabela2[[#This Row],[Stara]],"dd.mm.rr")</f>
        <v>04.04.02</v>
      </c>
      <c r="D488" s="58"/>
      <c r="E488" s="58"/>
      <c r="F488" s="58"/>
      <c r="G488" s="58"/>
      <c r="H488" t="str">
        <f>VLOOKUP(A488,Zestawienie!$B$3:$C$512,2,0)</f>
        <v>342B</v>
      </c>
      <c r="K488" t="s">
        <v>1167</v>
      </c>
    </row>
    <row r="489" spans="1:11" hidden="1" x14ac:dyDescent="0.25">
      <c r="A489" s="58" t="s">
        <v>547</v>
      </c>
      <c r="B489" s="58"/>
      <c r="C489" s="57" t="str">
        <f>TEXT(Tabela2[[#This Row],[Stara]],"dd.mm.rr")</f>
        <v>04.04.02</v>
      </c>
      <c r="D489" s="58"/>
      <c r="E489" s="58"/>
      <c r="F489" s="58"/>
      <c r="G489" s="58"/>
      <c r="H489" t="str">
        <f>VLOOKUP(A489,Zestawienie!$B$3:$C$512,2,0)</f>
        <v>342B</v>
      </c>
      <c r="K489" t="s">
        <v>1167</v>
      </c>
    </row>
    <row r="490" spans="1:11" hidden="1" x14ac:dyDescent="0.25">
      <c r="A490" s="58" t="s">
        <v>547</v>
      </c>
      <c r="B490" s="58"/>
      <c r="C490" s="57" t="str">
        <f>TEXT(Tabela2[[#This Row],[Stara]],"dd.mm.rr")</f>
        <v>04.04.02</v>
      </c>
      <c r="D490" s="58"/>
      <c r="E490" s="58"/>
      <c r="F490" s="58"/>
      <c r="G490" s="58"/>
      <c r="H490" t="str">
        <f>VLOOKUP(A490,Zestawienie!$B$3:$C$512,2,0)</f>
        <v>342B</v>
      </c>
      <c r="K490" t="s">
        <v>1167</v>
      </c>
    </row>
    <row r="491" spans="1:11" hidden="1" x14ac:dyDescent="0.25">
      <c r="A491" s="58" t="s">
        <v>547</v>
      </c>
      <c r="B491" s="58"/>
      <c r="C491" s="57" t="str">
        <f>TEXT(Tabela2[[#This Row],[Stara]],"dd.mm.rr")</f>
        <v>04.04.02</v>
      </c>
      <c r="D491" s="58"/>
      <c r="E491" s="58"/>
      <c r="F491" s="58"/>
      <c r="G491" s="58"/>
      <c r="H491" t="str">
        <f>VLOOKUP(A491,Zestawienie!$B$3:$C$512,2,0)</f>
        <v>342B</v>
      </c>
      <c r="K491" t="s">
        <v>1167</v>
      </c>
    </row>
    <row r="492" spans="1:11" hidden="1" x14ac:dyDescent="0.25">
      <c r="A492" s="58" t="s">
        <v>547</v>
      </c>
      <c r="B492" s="58"/>
      <c r="C492" s="57" t="str">
        <f>TEXT(Tabela2[[#This Row],[Stara]],"dd.mm.rr")</f>
        <v>04.04.02</v>
      </c>
      <c r="D492" s="58"/>
      <c r="E492" s="58"/>
      <c r="F492" s="58"/>
      <c r="G492" s="58"/>
      <c r="H492" t="str">
        <f>VLOOKUP(A492,Zestawienie!$B$3:$C$512,2,0)</f>
        <v>342B</v>
      </c>
      <c r="K492" t="s">
        <v>1167</v>
      </c>
    </row>
    <row r="493" spans="1:11" hidden="1" x14ac:dyDescent="0.25">
      <c r="A493" s="58" t="s">
        <v>547</v>
      </c>
      <c r="B493" s="58"/>
      <c r="C493" s="57" t="str">
        <f>TEXT(Tabela2[[#This Row],[Stara]],"dd.mm.rr")</f>
        <v>04.04.02</v>
      </c>
      <c r="D493" s="58"/>
      <c r="E493" s="58"/>
      <c r="F493" s="58"/>
      <c r="G493" s="58"/>
      <c r="H493" t="str">
        <f>VLOOKUP(A493,Zestawienie!$B$3:$C$512,2,0)</f>
        <v>342B</v>
      </c>
      <c r="K493" t="s">
        <v>1167</v>
      </c>
    </row>
    <row r="494" spans="1:11" hidden="1" x14ac:dyDescent="0.25">
      <c r="A494" s="58" t="s">
        <v>547</v>
      </c>
      <c r="B494" s="58"/>
      <c r="C494" s="57" t="str">
        <f>TEXT(Tabela2[[#This Row],[Stara]],"dd.mm.rr")</f>
        <v>04.04.02</v>
      </c>
      <c r="D494" s="58"/>
      <c r="E494" s="58"/>
      <c r="F494" s="58"/>
      <c r="G494" s="58"/>
      <c r="H494" t="str">
        <f>VLOOKUP(A494,Zestawienie!$B$3:$C$512,2,0)</f>
        <v>342B</v>
      </c>
      <c r="K494" t="s">
        <v>1167</v>
      </c>
    </row>
    <row r="495" spans="1:11" hidden="1" x14ac:dyDescent="0.25">
      <c r="A495" s="58" t="s">
        <v>547</v>
      </c>
      <c r="B495" s="58"/>
      <c r="C495" s="57" t="str">
        <f>TEXT(Tabela2[[#This Row],[Stara]],"dd.mm.rr")</f>
        <v>04.04.02</v>
      </c>
      <c r="D495" s="58"/>
      <c r="E495" s="58"/>
      <c r="F495" s="58"/>
      <c r="G495" s="58"/>
      <c r="H495" t="str">
        <f>VLOOKUP(A495,Zestawienie!$B$3:$C$512,2,0)</f>
        <v>342B</v>
      </c>
      <c r="K495" t="s">
        <v>1167</v>
      </c>
    </row>
    <row r="496" spans="1:11" hidden="1" x14ac:dyDescent="0.25">
      <c r="A496" s="58" t="s">
        <v>547</v>
      </c>
      <c r="B496" s="58"/>
      <c r="C496" s="57" t="str">
        <f>TEXT(Tabela2[[#This Row],[Stara]],"dd.mm.rr")</f>
        <v>04.04.02</v>
      </c>
      <c r="D496" s="58"/>
      <c r="E496" s="58"/>
      <c r="F496" s="58"/>
      <c r="G496" s="58"/>
      <c r="H496" t="str">
        <f>VLOOKUP(A496,Zestawienie!$B$3:$C$512,2,0)</f>
        <v>342B</v>
      </c>
      <c r="K496" t="s">
        <v>1167</v>
      </c>
    </row>
    <row r="497" spans="1:11" hidden="1" x14ac:dyDescent="0.25">
      <c r="A497" s="58" t="s">
        <v>547</v>
      </c>
      <c r="B497" s="58"/>
      <c r="C497" s="57" t="str">
        <f>TEXT(Tabela2[[#This Row],[Stara]],"dd.mm.rr")</f>
        <v>04.04.02</v>
      </c>
      <c r="D497" s="58"/>
      <c r="E497" s="58"/>
      <c r="F497" s="58"/>
      <c r="G497" s="58"/>
      <c r="H497" t="str">
        <f>VLOOKUP(A497,Zestawienie!$B$3:$C$512,2,0)</f>
        <v>342B</v>
      </c>
      <c r="K497" t="s">
        <v>1167</v>
      </c>
    </row>
    <row r="498" spans="1:11" hidden="1" x14ac:dyDescent="0.25">
      <c r="A498" s="58" t="s">
        <v>547</v>
      </c>
      <c r="B498" s="58"/>
      <c r="C498" s="57" t="str">
        <f>TEXT(Tabela2[[#This Row],[Stara]],"dd.mm.rr")</f>
        <v>04.04.02</v>
      </c>
      <c r="D498" s="58"/>
      <c r="E498" s="58"/>
      <c r="F498" s="58"/>
      <c r="G498" s="58"/>
      <c r="H498" t="str">
        <f>VLOOKUP(A498,Zestawienie!$B$3:$C$512,2,0)</f>
        <v>342B</v>
      </c>
      <c r="K498" t="s">
        <v>1167</v>
      </c>
    </row>
    <row r="499" spans="1:11" hidden="1" x14ac:dyDescent="0.25">
      <c r="A499" s="58" t="s">
        <v>547</v>
      </c>
      <c r="B499" s="58"/>
      <c r="C499" s="57" t="str">
        <f>TEXT(Tabela2[[#This Row],[Stara]],"dd.mm.rr")</f>
        <v>04.04.02</v>
      </c>
      <c r="D499" s="58"/>
      <c r="E499" s="58"/>
      <c r="F499" s="58"/>
      <c r="G499" s="58"/>
      <c r="H499" t="str">
        <f>VLOOKUP(A499,Zestawienie!$B$3:$C$512,2,0)</f>
        <v>342B</v>
      </c>
      <c r="K499" t="s">
        <v>1167</v>
      </c>
    </row>
    <row r="500" spans="1:11" hidden="1" x14ac:dyDescent="0.25">
      <c r="A500" s="58" t="s">
        <v>547</v>
      </c>
      <c r="B500" s="58"/>
      <c r="C500" s="57" t="str">
        <f>TEXT(Tabela2[[#This Row],[Stara]],"dd.mm.rr")</f>
        <v>04.04.02</v>
      </c>
      <c r="D500" s="58"/>
      <c r="E500" s="58"/>
      <c r="F500" s="58"/>
      <c r="G500" s="58"/>
      <c r="H500" t="str">
        <f>VLOOKUP(A500,Zestawienie!$B$3:$C$512,2,0)</f>
        <v>342B</v>
      </c>
      <c r="K500" t="s">
        <v>1167</v>
      </c>
    </row>
    <row r="501" spans="1:11" hidden="1" x14ac:dyDescent="0.25">
      <c r="A501" s="58" t="s">
        <v>547</v>
      </c>
      <c r="B501" s="58"/>
      <c r="C501" s="57" t="str">
        <f>TEXT(Tabela2[[#This Row],[Stara]],"dd.mm.rr")</f>
        <v>04.04.02</v>
      </c>
      <c r="D501" s="58"/>
      <c r="E501" s="58"/>
      <c r="F501" s="58"/>
      <c r="G501" s="58"/>
      <c r="H501" t="str">
        <f>VLOOKUP(A501,Zestawienie!$B$3:$C$512,2,0)</f>
        <v>342B</v>
      </c>
      <c r="K501" t="s">
        <v>1167</v>
      </c>
    </row>
    <row r="502" spans="1:11" hidden="1" x14ac:dyDescent="0.25">
      <c r="A502" s="58" t="s">
        <v>547</v>
      </c>
      <c r="B502" s="58"/>
      <c r="C502" s="57" t="str">
        <f>TEXT(Tabela2[[#This Row],[Stara]],"dd.mm.rr")</f>
        <v>04.04.02</v>
      </c>
      <c r="D502" s="58"/>
      <c r="E502" s="58"/>
      <c r="F502" s="58"/>
      <c r="G502" s="58"/>
      <c r="H502" t="str">
        <f>VLOOKUP(A502,Zestawienie!$B$3:$C$512,2,0)</f>
        <v>342B</v>
      </c>
      <c r="K502" t="s">
        <v>1167</v>
      </c>
    </row>
    <row r="503" spans="1:11" hidden="1" x14ac:dyDescent="0.25">
      <c r="A503" s="58" t="s">
        <v>547</v>
      </c>
      <c r="B503" s="58"/>
      <c r="C503" s="57" t="str">
        <f>TEXT(Tabela2[[#This Row],[Stara]],"dd.mm.rr")</f>
        <v>04.04.02</v>
      </c>
      <c r="D503" s="58"/>
      <c r="E503" s="58"/>
      <c r="F503" s="58"/>
      <c r="G503" s="58"/>
      <c r="H503" t="str">
        <f>VLOOKUP(A503,Zestawienie!$B$3:$C$512,2,0)</f>
        <v>342B</v>
      </c>
      <c r="K503" t="s">
        <v>1167</v>
      </c>
    </row>
    <row r="504" spans="1:11" hidden="1" x14ac:dyDescent="0.25">
      <c r="A504" s="58" t="s">
        <v>547</v>
      </c>
      <c r="B504" s="58"/>
      <c r="C504" s="57" t="str">
        <f>TEXT(Tabela2[[#This Row],[Stara]],"dd.mm.rr")</f>
        <v>04.04.02</v>
      </c>
      <c r="D504" s="58"/>
      <c r="E504" s="58"/>
      <c r="F504" s="58"/>
      <c r="G504" s="58"/>
      <c r="H504" t="str">
        <f>VLOOKUP(A504,Zestawienie!$B$3:$C$512,2,0)</f>
        <v>342B</v>
      </c>
      <c r="K504" t="s">
        <v>1168</v>
      </c>
    </row>
    <row r="505" spans="1:11" hidden="1" x14ac:dyDescent="0.25">
      <c r="A505" s="58" t="s">
        <v>1283</v>
      </c>
      <c r="B505" s="58"/>
      <c r="C505" s="57" t="str">
        <f>TEXT(Tabela2[[#This Row],[Stara]],"dd.mm.rr")</f>
        <v>04.04.06</v>
      </c>
      <c r="D505" s="58"/>
      <c r="E505" s="58"/>
      <c r="F505" s="58"/>
      <c r="G505" s="58"/>
      <c r="H505" t="e">
        <f>VLOOKUP(A505,Zestawienie!$B$3:$C$512,2,0)</f>
        <v>#N/A</v>
      </c>
      <c r="K505" t="s">
        <v>1169</v>
      </c>
    </row>
    <row r="506" spans="1:11" hidden="1" x14ac:dyDescent="0.25">
      <c r="A506" s="56" t="s">
        <v>549</v>
      </c>
      <c r="B506" s="56"/>
      <c r="C506" s="57" t="str">
        <f>TEXT(Tabela2[[#This Row],[Stara]],"dd.mm.rr")</f>
        <v>04.05.01</v>
      </c>
      <c r="D506" s="56"/>
      <c r="E506" s="56"/>
      <c r="F506" s="56"/>
      <c r="G506" s="56"/>
      <c r="H506" t="str">
        <f>VLOOKUP(A506,Zestawienie!$B$3:$C$512,2,0)</f>
        <v>343A</v>
      </c>
      <c r="K506" t="s">
        <v>1170</v>
      </c>
    </row>
    <row r="507" spans="1:11" hidden="1" x14ac:dyDescent="0.25">
      <c r="A507" s="56" t="s">
        <v>549</v>
      </c>
      <c r="B507" s="56"/>
      <c r="C507" s="57" t="str">
        <f>TEXT(Tabela2[[#This Row],[Stara]],"dd.mm.rr")</f>
        <v>04.05.01</v>
      </c>
      <c r="D507" s="56"/>
      <c r="E507" s="56"/>
      <c r="F507" s="56"/>
      <c r="G507" s="56"/>
      <c r="H507" t="str">
        <f>VLOOKUP(A507,Zestawienie!$B$3:$C$512,2,0)</f>
        <v>343A</v>
      </c>
      <c r="K507" t="s">
        <v>1170</v>
      </c>
    </row>
    <row r="508" spans="1:11" hidden="1" x14ac:dyDescent="0.25">
      <c r="A508" s="56" t="s">
        <v>549</v>
      </c>
      <c r="B508" s="56"/>
      <c r="C508" s="57" t="str">
        <f>TEXT(Tabela2[[#This Row],[Stara]],"dd.mm.rr")</f>
        <v>04.05.01</v>
      </c>
      <c r="D508" s="56"/>
      <c r="E508" s="56"/>
      <c r="F508" s="56"/>
      <c r="G508" s="56"/>
      <c r="H508" t="str">
        <f>VLOOKUP(A508,Zestawienie!$B$3:$C$512,2,0)</f>
        <v>343A</v>
      </c>
      <c r="K508" t="s">
        <v>1170</v>
      </c>
    </row>
    <row r="509" spans="1:11" hidden="1" x14ac:dyDescent="0.25">
      <c r="A509" s="56" t="s">
        <v>549</v>
      </c>
      <c r="B509" s="56"/>
      <c r="C509" s="57" t="str">
        <f>TEXT(Tabela2[[#This Row],[Stara]],"dd.mm.rr")</f>
        <v>04.05.01</v>
      </c>
      <c r="D509" s="56"/>
      <c r="E509" s="56"/>
      <c r="F509" s="56"/>
      <c r="G509" s="56"/>
      <c r="H509" t="str">
        <f>VLOOKUP(A509,Zestawienie!$B$3:$C$512,2,0)</f>
        <v>343A</v>
      </c>
      <c r="K509" t="s">
        <v>1170</v>
      </c>
    </row>
    <row r="510" spans="1:11" hidden="1" x14ac:dyDescent="0.25">
      <c r="A510" s="56" t="s">
        <v>549</v>
      </c>
      <c r="B510" s="56"/>
      <c r="C510" s="57" t="str">
        <f>TEXT(Tabela2[[#This Row],[Stara]],"dd.mm.rr")</f>
        <v>04.05.01</v>
      </c>
      <c r="D510" s="56"/>
      <c r="E510" s="56"/>
      <c r="F510" s="56"/>
      <c r="G510" s="56"/>
      <c r="H510" t="str">
        <f>VLOOKUP(A510,Zestawienie!$B$3:$C$512,2,0)</f>
        <v>343A</v>
      </c>
      <c r="K510" t="s">
        <v>1170</v>
      </c>
    </row>
    <row r="511" spans="1:11" hidden="1" x14ac:dyDescent="0.25">
      <c r="A511" s="56" t="s">
        <v>549</v>
      </c>
      <c r="B511" s="56"/>
      <c r="C511" s="57" t="str">
        <f>TEXT(Tabela2[[#This Row],[Stara]],"dd.mm.rr")</f>
        <v>04.05.01</v>
      </c>
      <c r="D511" s="56"/>
      <c r="E511" s="56"/>
      <c r="F511" s="56"/>
      <c r="G511" s="56"/>
      <c r="H511" t="str">
        <f>VLOOKUP(A511,Zestawienie!$B$3:$C$512,2,0)</f>
        <v>343A</v>
      </c>
      <c r="K511" t="s">
        <v>1170</v>
      </c>
    </row>
    <row r="512" spans="1:11" hidden="1" x14ac:dyDescent="0.25">
      <c r="A512" s="56" t="s">
        <v>549</v>
      </c>
      <c r="B512" s="56"/>
      <c r="C512" s="57" t="str">
        <f>TEXT(Tabela2[[#This Row],[Stara]],"dd.mm.rr")</f>
        <v>04.05.01</v>
      </c>
      <c r="D512" s="56"/>
      <c r="E512" s="56"/>
      <c r="F512" s="56"/>
      <c r="G512" s="56"/>
      <c r="H512" t="str">
        <f>VLOOKUP(A512,Zestawienie!$B$3:$C$512,2,0)</f>
        <v>343A</v>
      </c>
      <c r="K512" t="s">
        <v>1170</v>
      </c>
    </row>
    <row r="513" spans="1:11" hidden="1" x14ac:dyDescent="0.25">
      <c r="A513" s="58" t="s">
        <v>549</v>
      </c>
      <c r="B513" s="58"/>
      <c r="C513" s="57" t="str">
        <f>TEXT(Tabela2[[#This Row],[Stara]],"dd.mm.rr")</f>
        <v>04.05.01</v>
      </c>
      <c r="D513" s="58"/>
      <c r="E513" s="58"/>
      <c r="F513" s="58"/>
      <c r="G513" s="58"/>
      <c r="H513" t="str">
        <f>VLOOKUP(A513,Zestawienie!$B$3:$C$512,2,0)</f>
        <v>343A</v>
      </c>
      <c r="K513" t="s">
        <v>1171</v>
      </c>
    </row>
    <row r="514" spans="1:11" hidden="1" x14ac:dyDescent="0.25">
      <c r="A514" s="58" t="s">
        <v>549</v>
      </c>
      <c r="B514" s="58"/>
      <c r="C514" s="57" t="str">
        <f>TEXT(Tabela2[[#This Row],[Stara]],"dd.mm.rr")</f>
        <v>04.05.01</v>
      </c>
      <c r="D514" s="58"/>
      <c r="E514" s="58"/>
      <c r="F514" s="58"/>
      <c r="G514" s="58"/>
      <c r="H514" t="str">
        <f>VLOOKUP(A514,Zestawienie!$B$3:$C$512,2,0)</f>
        <v>343A</v>
      </c>
      <c r="K514" t="s">
        <v>1171</v>
      </c>
    </row>
    <row r="515" spans="1:11" hidden="1" x14ac:dyDescent="0.25">
      <c r="A515" s="58" t="s">
        <v>549</v>
      </c>
      <c r="B515" s="58"/>
      <c r="C515" s="57" t="str">
        <f>TEXT(Tabela2[[#This Row],[Stara]],"dd.mm.rr")</f>
        <v>04.05.01</v>
      </c>
      <c r="D515" s="58"/>
      <c r="E515" s="58"/>
      <c r="F515" s="58"/>
      <c r="G515" s="58"/>
      <c r="H515" t="str">
        <f>VLOOKUP(A515,Zestawienie!$B$3:$C$512,2,0)</f>
        <v>343A</v>
      </c>
      <c r="K515" t="s">
        <v>1171</v>
      </c>
    </row>
    <row r="516" spans="1:11" hidden="1" x14ac:dyDescent="0.25">
      <c r="A516" s="58" t="s">
        <v>549</v>
      </c>
      <c r="B516" s="58"/>
      <c r="C516" s="57" t="str">
        <f>TEXT(Tabela2[[#This Row],[Stara]],"dd.mm.rr")</f>
        <v>04.05.01</v>
      </c>
      <c r="D516" s="58"/>
      <c r="E516" s="58"/>
      <c r="F516" s="58"/>
      <c r="G516" s="58"/>
      <c r="H516" t="str">
        <f>VLOOKUP(A516,Zestawienie!$B$3:$C$512,2,0)</f>
        <v>343A</v>
      </c>
      <c r="K516" t="s">
        <v>1171</v>
      </c>
    </row>
    <row r="517" spans="1:11" hidden="1" x14ac:dyDescent="0.25">
      <c r="A517" s="58" t="s">
        <v>549</v>
      </c>
      <c r="B517" s="58"/>
      <c r="C517" s="57" t="str">
        <f>TEXT(Tabela2[[#This Row],[Stara]],"dd.mm.rr")</f>
        <v>04.05.01</v>
      </c>
      <c r="D517" s="58"/>
      <c r="E517" s="58"/>
      <c r="F517" s="58"/>
      <c r="G517" s="58"/>
      <c r="H517" t="str">
        <f>VLOOKUP(A517,Zestawienie!$B$3:$C$512,2,0)</f>
        <v>343A</v>
      </c>
      <c r="K517" t="s">
        <v>1171</v>
      </c>
    </row>
    <row r="518" spans="1:11" hidden="1" x14ac:dyDescent="0.25">
      <c r="A518" s="58" t="s">
        <v>549</v>
      </c>
      <c r="B518" s="58"/>
      <c r="C518" s="57" t="str">
        <f>TEXT(Tabela2[[#This Row],[Stara]],"dd.mm.rr")</f>
        <v>04.05.01</v>
      </c>
      <c r="D518" s="58"/>
      <c r="E518" s="58"/>
      <c r="F518" s="58"/>
      <c r="G518" s="58"/>
      <c r="H518" t="str">
        <f>VLOOKUP(A518,Zestawienie!$B$3:$C$512,2,0)</f>
        <v>343A</v>
      </c>
      <c r="K518" t="s">
        <v>1171</v>
      </c>
    </row>
    <row r="519" spans="1:11" hidden="1" x14ac:dyDescent="0.25">
      <c r="A519" s="58" t="s">
        <v>549</v>
      </c>
      <c r="B519" s="58"/>
      <c r="C519" s="57" t="str">
        <f>TEXT(Tabela2[[#This Row],[Stara]],"dd.mm.rr")</f>
        <v>04.05.01</v>
      </c>
      <c r="D519" s="58"/>
      <c r="E519" s="58"/>
      <c r="F519" s="58"/>
      <c r="G519" s="58"/>
      <c r="H519" t="str">
        <f>VLOOKUP(A519,Zestawienie!$B$3:$C$512,2,0)</f>
        <v>343A</v>
      </c>
      <c r="K519" t="s">
        <v>1171</v>
      </c>
    </row>
    <row r="520" spans="1:11" hidden="1" x14ac:dyDescent="0.25">
      <c r="A520" s="58" t="s">
        <v>549</v>
      </c>
      <c r="B520" s="58"/>
      <c r="C520" s="57" t="str">
        <f>TEXT(Tabela2[[#This Row],[Stara]],"dd.mm.rr")</f>
        <v>04.05.01</v>
      </c>
      <c r="D520" s="58"/>
      <c r="E520" s="58"/>
      <c r="F520" s="58"/>
      <c r="G520" s="58"/>
      <c r="H520" t="str">
        <f>VLOOKUP(A520,Zestawienie!$B$3:$C$512,2,0)</f>
        <v>343A</v>
      </c>
      <c r="K520" t="s">
        <v>1171</v>
      </c>
    </row>
    <row r="521" spans="1:11" hidden="1" x14ac:dyDescent="0.25">
      <c r="A521" s="58" t="s">
        <v>549</v>
      </c>
      <c r="B521" s="58"/>
      <c r="C521" s="57" t="str">
        <f>TEXT(Tabela2[[#This Row],[Stara]],"dd.mm.rr")</f>
        <v>04.05.01</v>
      </c>
      <c r="D521" s="58"/>
      <c r="E521" s="58"/>
      <c r="F521" s="58"/>
      <c r="G521" s="58"/>
      <c r="H521" t="str">
        <f>VLOOKUP(A521,Zestawienie!$B$3:$C$512,2,0)</f>
        <v>343A</v>
      </c>
      <c r="K521" t="s">
        <v>1171</v>
      </c>
    </row>
    <row r="522" spans="1:11" hidden="1" x14ac:dyDescent="0.25">
      <c r="A522" s="58" t="s">
        <v>549</v>
      </c>
      <c r="B522" s="58"/>
      <c r="C522" s="57" t="str">
        <f>TEXT(Tabela2[[#This Row],[Stara]],"dd.mm.rr")</f>
        <v>04.05.01</v>
      </c>
      <c r="D522" s="58"/>
      <c r="E522" s="58"/>
      <c r="F522" s="58"/>
      <c r="G522" s="58"/>
      <c r="H522" t="str">
        <f>VLOOKUP(A522,Zestawienie!$B$3:$C$512,2,0)</f>
        <v>343A</v>
      </c>
      <c r="K522" t="s">
        <v>1171</v>
      </c>
    </row>
    <row r="523" spans="1:11" hidden="1" x14ac:dyDescent="0.25">
      <c r="A523" s="56" t="s">
        <v>552</v>
      </c>
      <c r="B523" s="56"/>
      <c r="C523" s="57" t="str">
        <f>TEXT(Tabela2[[#This Row],[Stara]],"dd.mm.rr")</f>
        <v>04.05.03</v>
      </c>
      <c r="D523" s="56"/>
      <c r="E523" s="56"/>
      <c r="F523" s="56"/>
      <c r="G523" s="56"/>
      <c r="H523" t="str">
        <f>VLOOKUP(A523,Zestawienie!$B$3:$C$512,2,0)</f>
        <v>343B</v>
      </c>
      <c r="K523" t="s">
        <v>1172</v>
      </c>
    </row>
    <row r="524" spans="1:11" hidden="1" x14ac:dyDescent="0.25">
      <c r="A524" s="56" t="s">
        <v>552</v>
      </c>
      <c r="B524" s="56"/>
      <c r="C524" s="57" t="str">
        <f>TEXT(Tabela2[[#This Row],[Stara]],"dd.mm.rr")</f>
        <v>04.05.03</v>
      </c>
      <c r="D524" s="56"/>
      <c r="E524" s="56"/>
      <c r="F524" s="56"/>
      <c r="G524" s="56"/>
      <c r="H524" t="str">
        <f>VLOOKUP(A524,Zestawienie!$B$3:$C$512,2,0)</f>
        <v>343B</v>
      </c>
      <c r="K524" t="s">
        <v>1172</v>
      </c>
    </row>
    <row r="525" spans="1:11" hidden="1" x14ac:dyDescent="0.25">
      <c r="A525" s="58" t="s">
        <v>552</v>
      </c>
      <c r="B525" s="58"/>
      <c r="C525" s="57" t="str">
        <f>TEXT(Tabela2[[#This Row],[Stara]],"dd.mm.rr")</f>
        <v>04.05.03</v>
      </c>
      <c r="D525" s="58"/>
      <c r="E525" s="58"/>
      <c r="F525" s="58"/>
      <c r="G525" s="58"/>
      <c r="H525" t="str">
        <f>VLOOKUP(A525,Zestawienie!$B$3:$C$512,2,0)</f>
        <v>343B</v>
      </c>
      <c r="K525" t="s">
        <v>1173</v>
      </c>
    </row>
    <row r="526" spans="1:11" hidden="1" x14ac:dyDescent="0.25">
      <c r="A526" s="58" t="s">
        <v>1284</v>
      </c>
      <c r="B526" s="58"/>
      <c r="C526" s="57" t="str">
        <f>TEXT(Tabela2[[#This Row],[Stara]],"dd.mm.rr")</f>
        <v>04.05.04</v>
      </c>
      <c r="D526" s="58"/>
      <c r="E526" s="58"/>
      <c r="F526" s="58"/>
      <c r="G526" s="58"/>
      <c r="H526" t="e">
        <f>VLOOKUP(A526,Zestawienie!$B$3:$C$512,2,0)</f>
        <v>#N/A</v>
      </c>
      <c r="K526" t="s">
        <v>1174</v>
      </c>
    </row>
    <row r="527" spans="1:11" hidden="1" x14ac:dyDescent="0.25">
      <c r="A527" s="58" t="s">
        <v>630</v>
      </c>
      <c r="B527" s="58"/>
      <c r="C527" s="57" t="str">
        <f>TEXT(Tabela2[[#This Row],[Stara]],"dd.mm.rr")</f>
        <v>05.01.03</v>
      </c>
      <c r="D527" s="58"/>
      <c r="E527" s="58"/>
      <c r="F527" s="58"/>
      <c r="G527" s="58"/>
      <c r="H527" t="str">
        <f>VLOOKUP(A527,Zestawienie!$B$3:$C$512,2,0)</f>
        <v>435H</v>
      </c>
      <c r="K527">
        <v>37626</v>
      </c>
    </row>
    <row r="528" spans="1:11" hidden="1" x14ac:dyDescent="0.25">
      <c r="A528" s="58" t="s">
        <v>630</v>
      </c>
      <c r="B528" s="58"/>
      <c r="C528" s="57" t="str">
        <f>TEXT(Tabela2[[#This Row],[Stara]],"dd.mm.rr")</f>
        <v>05.01.03</v>
      </c>
      <c r="D528" s="58"/>
      <c r="E528" s="58"/>
      <c r="F528" s="58"/>
      <c r="G528" s="58"/>
      <c r="H528" t="str">
        <f>VLOOKUP(A528,Zestawienie!$B$3:$C$512,2,0)</f>
        <v>435H</v>
      </c>
      <c r="K528">
        <v>37626</v>
      </c>
    </row>
    <row r="529" spans="1:11" hidden="1" x14ac:dyDescent="0.25">
      <c r="A529" s="58" t="s">
        <v>632</v>
      </c>
      <c r="B529" s="58"/>
      <c r="C529" s="57" t="str">
        <f>TEXT(Tabela2[[#This Row],[Stara]],"dd.mm.rr")</f>
        <v>05.01.04</v>
      </c>
      <c r="D529" s="58"/>
      <c r="E529" s="58"/>
      <c r="F529" s="58"/>
      <c r="G529" s="58"/>
      <c r="H529" t="str">
        <f>VLOOKUP(A529,Zestawienie!$B$3:$C$512,2,0)</f>
        <v>435I</v>
      </c>
      <c r="K529">
        <v>37991</v>
      </c>
    </row>
    <row r="530" spans="1:11" hidden="1" x14ac:dyDescent="0.25">
      <c r="A530" s="58" t="s">
        <v>657</v>
      </c>
      <c r="B530" s="58"/>
      <c r="C530" s="57" t="str">
        <f>TEXT(Tabela2[[#This Row],[Stara]],"dd.mm.rr")</f>
        <v>05.02.04</v>
      </c>
      <c r="D530" s="58"/>
      <c r="E530" s="58"/>
      <c r="F530" s="58"/>
      <c r="G530" s="58"/>
      <c r="H530" t="str">
        <f>VLOOKUP(A530,Zestawienie!$B$3:$C$512,2,0)</f>
        <v>436A</v>
      </c>
      <c r="K530" t="s">
        <v>1175</v>
      </c>
    </row>
    <row r="531" spans="1:11" hidden="1" x14ac:dyDescent="0.25">
      <c r="A531" s="58" t="s">
        <v>657</v>
      </c>
      <c r="B531" s="58"/>
      <c r="C531" s="57" t="str">
        <f>TEXT(Tabela2[[#This Row],[Stara]],"dd.mm.rr")</f>
        <v>05.02.04</v>
      </c>
      <c r="D531" s="58"/>
      <c r="E531" s="58"/>
      <c r="F531" s="58"/>
      <c r="G531" s="58"/>
      <c r="H531" t="str">
        <f>VLOOKUP(A531,Zestawienie!$B$3:$C$512,2,0)</f>
        <v>436A</v>
      </c>
      <c r="K531" t="s">
        <v>1175</v>
      </c>
    </row>
    <row r="532" spans="1:11" hidden="1" x14ac:dyDescent="0.25">
      <c r="A532" s="58" t="s">
        <v>657</v>
      </c>
      <c r="B532" s="58"/>
      <c r="C532" s="57" t="str">
        <f>TEXT(Tabela2[[#This Row],[Stara]],"dd.mm.rr")</f>
        <v>05.02.04</v>
      </c>
      <c r="D532" s="58"/>
      <c r="E532" s="58"/>
      <c r="F532" s="58"/>
      <c r="G532" s="58"/>
      <c r="H532" t="str">
        <f>VLOOKUP(A532,Zestawienie!$B$3:$C$512,2,0)</f>
        <v>436A</v>
      </c>
      <c r="K532" t="s">
        <v>1175</v>
      </c>
    </row>
    <row r="533" spans="1:11" hidden="1" x14ac:dyDescent="0.25">
      <c r="A533" s="58" t="s">
        <v>657</v>
      </c>
      <c r="B533" s="58"/>
      <c r="C533" s="57" t="str">
        <f>TEXT(Tabela2[[#This Row],[Stara]],"dd.mm.rr")</f>
        <v>05.02.04</v>
      </c>
      <c r="D533" s="58"/>
      <c r="E533" s="58"/>
      <c r="F533" s="58"/>
      <c r="G533" s="58"/>
      <c r="H533" t="str">
        <f>VLOOKUP(A533,Zestawienie!$B$3:$C$512,2,0)</f>
        <v>436A</v>
      </c>
      <c r="K533" t="s">
        <v>1175</v>
      </c>
    </row>
    <row r="534" spans="1:11" hidden="1" x14ac:dyDescent="0.25">
      <c r="A534" s="58" t="s">
        <v>657</v>
      </c>
      <c r="B534" s="58"/>
      <c r="C534" s="57" t="str">
        <f>TEXT(Tabela2[[#This Row],[Stara]],"dd.mm.rr")</f>
        <v>05.02.04</v>
      </c>
      <c r="D534" s="58"/>
      <c r="E534" s="58"/>
      <c r="F534" s="58"/>
      <c r="G534" s="58"/>
      <c r="H534" t="str">
        <f>VLOOKUP(A534,Zestawienie!$B$3:$C$512,2,0)</f>
        <v>436A</v>
      </c>
      <c r="K534" t="s">
        <v>1175</v>
      </c>
    </row>
    <row r="535" spans="1:11" hidden="1" x14ac:dyDescent="0.25">
      <c r="A535" s="58" t="s">
        <v>657</v>
      </c>
      <c r="B535" s="58"/>
      <c r="C535" s="57" t="str">
        <f>TEXT(Tabela2[[#This Row],[Stara]],"dd.mm.rr")</f>
        <v>05.02.04</v>
      </c>
      <c r="D535" s="58"/>
      <c r="E535" s="58"/>
      <c r="F535" s="58"/>
      <c r="G535" s="58"/>
      <c r="H535" t="str">
        <f>VLOOKUP(A535,Zestawienie!$B$3:$C$512,2,0)</f>
        <v>436A</v>
      </c>
      <c r="K535" t="s">
        <v>1175</v>
      </c>
    </row>
    <row r="536" spans="1:11" hidden="1" x14ac:dyDescent="0.25">
      <c r="A536" s="58" t="s">
        <v>657</v>
      </c>
      <c r="B536" s="58"/>
      <c r="C536" s="57" t="str">
        <f>TEXT(Tabela2[[#This Row],[Stara]],"dd.mm.rr")</f>
        <v>05.02.04</v>
      </c>
      <c r="D536" s="58"/>
      <c r="E536" s="58"/>
      <c r="F536" s="58"/>
      <c r="G536" s="58"/>
      <c r="H536" t="str">
        <f>VLOOKUP(A536,Zestawienie!$B$3:$C$512,2,0)</f>
        <v>436A</v>
      </c>
      <c r="K536" t="s">
        <v>1175</v>
      </c>
    </row>
    <row r="537" spans="1:11" hidden="1" x14ac:dyDescent="0.25">
      <c r="A537" s="58" t="s">
        <v>657</v>
      </c>
      <c r="B537" s="58"/>
      <c r="C537" s="57" t="str">
        <f>TEXT(Tabela2[[#This Row],[Stara]],"dd.mm.rr")</f>
        <v>05.02.04</v>
      </c>
      <c r="D537" s="58"/>
      <c r="E537" s="58"/>
      <c r="F537" s="58"/>
      <c r="G537" s="58"/>
      <c r="H537" t="str">
        <f>VLOOKUP(A537,Zestawienie!$B$3:$C$512,2,0)</f>
        <v>436A</v>
      </c>
      <c r="K537" t="s">
        <v>1175</v>
      </c>
    </row>
    <row r="538" spans="1:11" hidden="1" x14ac:dyDescent="0.25">
      <c r="A538" s="58" t="s">
        <v>657</v>
      </c>
      <c r="B538" s="58"/>
      <c r="C538" s="57" t="str">
        <f>TEXT(Tabela2[[#This Row],[Stara]],"dd.mm.rr")</f>
        <v>05.02.04</v>
      </c>
      <c r="D538" s="58"/>
      <c r="E538" s="58"/>
      <c r="F538" s="58"/>
      <c r="G538" s="58"/>
      <c r="H538" t="str">
        <f>VLOOKUP(A538,Zestawienie!$B$3:$C$512,2,0)</f>
        <v>436A</v>
      </c>
      <c r="K538" t="s">
        <v>1175</v>
      </c>
    </row>
    <row r="539" spans="1:11" hidden="1" x14ac:dyDescent="0.25">
      <c r="A539" s="58" t="s">
        <v>657</v>
      </c>
      <c r="B539" s="58"/>
      <c r="C539" s="57" t="str">
        <f>TEXT(Tabela2[[#This Row],[Stara]],"dd.mm.rr")</f>
        <v>05.02.04</v>
      </c>
      <c r="D539" s="58"/>
      <c r="E539" s="58"/>
      <c r="F539" s="58"/>
      <c r="G539" s="58"/>
      <c r="H539" t="str">
        <f>VLOOKUP(A539,Zestawienie!$B$3:$C$512,2,0)</f>
        <v>436A</v>
      </c>
      <c r="K539" t="s">
        <v>1175</v>
      </c>
    </row>
    <row r="540" spans="1:11" hidden="1" x14ac:dyDescent="0.25">
      <c r="A540" s="58" t="s">
        <v>657</v>
      </c>
      <c r="B540" s="58"/>
      <c r="C540" s="57" t="str">
        <f>TEXT(Tabela2[[#This Row],[Stara]],"dd.mm.rr")</f>
        <v>05.02.04</v>
      </c>
      <c r="D540" s="58"/>
      <c r="E540" s="58"/>
      <c r="F540" s="58"/>
      <c r="G540" s="58"/>
      <c r="H540" t="str">
        <f>VLOOKUP(A540,Zestawienie!$B$3:$C$512,2,0)</f>
        <v>436A</v>
      </c>
      <c r="K540" t="s">
        <v>1175</v>
      </c>
    </row>
    <row r="541" spans="1:11" hidden="1" x14ac:dyDescent="0.25">
      <c r="A541" s="58" t="s">
        <v>659</v>
      </c>
      <c r="B541" s="58"/>
      <c r="C541" s="57" t="str">
        <f>TEXT(Tabela2[[#This Row],[Stara]],"dd.mm.rr")</f>
        <v>05.02.05</v>
      </c>
      <c r="D541" s="58"/>
      <c r="E541" s="58"/>
      <c r="F541" s="58"/>
      <c r="G541" s="58"/>
      <c r="H541" t="str">
        <f>VLOOKUP(A541,Zestawienie!$B$3:$C$512,2,0)</f>
        <v>436J</v>
      </c>
      <c r="K541" t="s">
        <v>1176</v>
      </c>
    </row>
    <row r="542" spans="1:11" hidden="1" x14ac:dyDescent="0.25">
      <c r="A542" s="58" t="s">
        <v>659</v>
      </c>
      <c r="B542" s="58"/>
      <c r="C542" s="57" t="str">
        <f>TEXT(Tabela2[[#This Row],[Stara]],"dd.mm.rr")</f>
        <v>05.02.05</v>
      </c>
      <c r="D542" s="58"/>
      <c r="E542" s="58"/>
      <c r="F542" s="58"/>
      <c r="G542" s="58"/>
      <c r="H542" t="str">
        <f>VLOOKUP(A542,Zestawienie!$B$3:$C$512,2,0)</f>
        <v>436J</v>
      </c>
      <c r="K542" t="s">
        <v>1176</v>
      </c>
    </row>
    <row r="543" spans="1:11" hidden="1" x14ac:dyDescent="0.25">
      <c r="A543" s="58" t="s">
        <v>659</v>
      </c>
      <c r="B543" s="58"/>
      <c r="C543" s="57" t="str">
        <f>TEXT(Tabela2[[#This Row],[Stara]],"dd.mm.rr")</f>
        <v>05.02.05</v>
      </c>
      <c r="D543" s="58"/>
      <c r="E543" s="58"/>
      <c r="F543" s="58"/>
      <c r="G543" s="58"/>
      <c r="H543" t="str">
        <f>VLOOKUP(A543,Zestawienie!$B$3:$C$512,2,0)</f>
        <v>436J</v>
      </c>
      <c r="K543" t="s">
        <v>1176</v>
      </c>
    </row>
    <row r="544" spans="1:11" hidden="1" x14ac:dyDescent="0.25">
      <c r="A544" s="58" t="s">
        <v>659</v>
      </c>
      <c r="B544" s="58"/>
      <c r="C544" s="57" t="str">
        <f>TEXT(Tabela2[[#This Row],[Stara]],"dd.mm.rr")</f>
        <v>05.02.05</v>
      </c>
      <c r="D544" s="58"/>
      <c r="E544" s="58"/>
      <c r="F544" s="58"/>
      <c r="G544" s="58"/>
      <c r="H544" t="str">
        <f>VLOOKUP(A544,Zestawienie!$B$3:$C$512,2,0)</f>
        <v>436J</v>
      </c>
      <c r="K544" t="s">
        <v>1176</v>
      </c>
    </row>
    <row r="545" spans="1:11" hidden="1" x14ac:dyDescent="0.25">
      <c r="A545" s="58" t="s">
        <v>659</v>
      </c>
      <c r="B545" s="58"/>
      <c r="C545" s="57" t="str">
        <f>TEXT(Tabela2[[#This Row],[Stara]],"dd.mm.rr")</f>
        <v>05.02.05</v>
      </c>
      <c r="D545" s="58"/>
      <c r="E545" s="58"/>
      <c r="F545" s="58"/>
      <c r="G545" s="58"/>
      <c r="H545" t="str">
        <f>VLOOKUP(A545,Zestawienie!$B$3:$C$512,2,0)</f>
        <v>436J</v>
      </c>
      <c r="K545" t="s">
        <v>1176</v>
      </c>
    </row>
    <row r="546" spans="1:11" hidden="1" x14ac:dyDescent="0.25">
      <c r="A546" s="58" t="s">
        <v>661</v>
      </c>
      <c r="B546" s="58"/>
      <c r="C546" s="57" t="str">
        <f>TEXT(Tabela2[[#This Row],[Stara]],"dd.mm.rr")</f>
        <v>05.02.06</v>
      </c>
      <c r="D546" s="58"/>
      <c r="E546" s="58"/>
      <c r="F546" s="58"/>
      <c r="G546" s="58"/>
      <c r="H546" t="str">
        <f>VLOOKUP(A546,Zestawienie!$B$3:$C$512,2,0)</f>
        <v>436B</v>
      </c>
      <c r="K546" t="s">
        <v>1177</v>
      </c>
    </row>
    <row r="547" spans="1:11" hidden="1" x14ac:dyDescent="0.25">
      <c r="A547" s="58" t="s">
        <v>661</v>
      </c>
      <c r="B547" s="58"/>
      <c r="C547" s="57" t="str">
        <f>TEXT(Tabela2[[#This Row],[Stara]],"dd.mm.rr")</f>
        <v>05.02.06</v>
      </c>
      <c r="D547" s="58"/>
      <c r="E547" s="58"/>
      <c r="F547" s="58"/>
      <c r="G547" s="58"/>
      <c r="H547" t="str">
        <f>VLOOKUP(A547,Zestawienie!$B$3:$C$512,2,0)</f>
        <v>436B</v>
      </c>
      <c r="K547" t="s">
        <v>1177</v>
      </c>
    </row>
    <row r="548" spans="1:11" hidden="1" x14ac:dyDescent="0.25">
      <c r="A548" s="58" t="s">
        <v>661</v>
      </c>
      <c r="B548" s="58"/>
      <c r="C548" s="57" t="str">
        <f>TEXT(Tabela2[[#This Row],[Stara]],"dd.mm.rr")</f>
        <v>05.02.06</v>
      </c>
      <c r="D548" s="58"/>
      <c r="E548" s="58"/>
      <c r="F548" s="58"/>
      <c r="G548" s="58"/>
      <c r="H548" t="str">
        <f>VLOOKUP(A548,Zestawienie!$B$3:$C$512,2,0)</f>
        <v>436B</v>
      </c>
      <c r="K548" t="s">
        <v>1177</v>
      </c>
    </row>
    <row r="549" spans="1:11" hidden="1" x14ac:dyDescent="0.25">
      <c r="A549" s="58" t="s">
        <v>663</v>
      </c>
      <c r="B549" s="58"/>
      <c r="C549" s="57" t="str">
        <f>TEXT(Tabela2[[#This Row],[Stara]],"dd.mm.rr")</f>
        <v>05.02.07</v>
      </c>
      <c r="D549" s="58"/>
      <c r="E549" s="58"/>
      <c r="F549" s="58"/>
      <c r="G549" s="58"/>
      <c r="H549" t="str">
        <f>VLOOKUP(A549,Zestawienie!$B$3:$C$512,2,0)</f>
        <v>436C</v>
      </c>
      <c r="K549" t="s">
        <v>1178</v>
      </c>
    </row>
    <row r="550" spans="1:11" hidden="1" x14ac:dyDescent="0.25">
      <c r="A550" s="58" t="s">
        <v>663</v>
      </c>
      <c r="B550" s="58"/>
      <c r="C550" s="57" t="str">
        <f>TEXT(Tabela2[[#This Row],[Stara]],"dd.mm.rr")</f>
        <v>05.02.07</v>
      </c>
      <c r="D550" s="58"/>
      <c r="E550" s="58"/>
      <c r="F550" s="58"/>
      <c r="G550" s="58"/>
      <c r="H550" t="str">
        <f>VLOOKUP(A550,Zestawienie!$B$3:$C$512,2,0)</f>
        <v>436C</v>
      </c>
      <c r="K550" t="s">
        <v>1178</v>
      </c>
    </row>
    <row r="551" spans="1:11" hidden="1" x14ac:dyDescent="0.25">
      <c r="A551" s="58" t="s">
        <v>663</v>
      </c>
      <c r="B551" s="58"/>
      <c r="C551" s="57" t="str">
        <f>TEXT(Tabela2[[#This Row],[Stara]],"dd.mm.rr")</f>
        <v>05.02.07</v>
      </c>
      <c r="D551" s="58"/>
      <c r="E551" s="58"/>
      <c r="F551" s="58"/>
      <c r="G551" s="58"/>
      <c r="H551" t="str">
        <f>VLOOKUP(A551,Zestawienie!$B$3:$C$512,2,0)</f>
        <v>436C</v>
      </c>
      <c r="K551" t="s">
        <v>1178</v>
      </c>
    </row>
    <row r="552" spans="1:11" hidden="1" x14ac:dyDescent="0.25">
      <c r="A552" s="58" t="s">
        <v>640</v>
      </c>
      <c r="B552" s="58"/>
      <c r="C552" s="57" t="str">
        <f>TEXT(Tabela2[[#This Row],[Stara]],"dd.mm.rr")</f>
        <v>05.01.08</v>
      </c>
      <c r="D552" s="58"/>
      <c r="E552" s="58"/>
      <c r="F552" s="58"/>
      <c r="G552" s="58"/>
      <c r="H552" t="str">
        <f>VLOOKUP(A552,Zestawienie!$B$3:$C$512,2,0)</f>
        <v>435L</v>
      </c>
      <c r="K552" t="s">
        <v>1179</v>
      </c>
    </row>
    <row r="553" spans="1:11" hidden="1" x14ac:dyDescent="0.25">
      <c r="A553" s="58" t="s">
        <v>663</v>
      </c>
      <c r="B553" s="58"/>
      <c r="C553" s="57" t="str">
        <f>TEXT(Tabela2[[#This Row],[Stara]],"dd.mm.rr")</f>
        <v>05.02.07</v>
      </c>
      <c r="D553" s="58"/>
      <c r="E553" s="58"/>
      <c r="F553" s="58"/>
      <c r="G553" s="58"/>
      <c r="H553" t="str">
        <f>VLOOKUP(A553,Zestawienie!$B$3:$C$512,2,0)</f>
        <v>436C</v>
      </c>
      <c r="K553" t="s">
        <v>1178</v>
      </c>
    </row>
    <row r="554" spans="1:11" hidden="1" x14ac:dyDescent="0.25">
      <c r="A554" s="58" t="s">
        <v>663</v>
      </c>
      <c r="B554" s="58"/>
      <c r="C554" s="57" t="str">
        <f>TEXT(Tabela2[[#This Row],[Stara]],"dd.mm.rr")</f>
        <v>05.02.07</v>
      </c>
      <c r="D554" s="58"/>
      <c r="E554" s="58"/>
      <c r="F554" s="58"/>
      <c r="G554" s="58"/>
      <c r="H554" t="str">
        <f>VLOOKUP(A554,Zestawienie!$B$3:$C$512,2,0)</f>
        <v>436C</v>
      </c>
      <c r="K554" t="s">
        <v>1178</v>
      </c>
    </row>
    <row r="555" spans="1:11" hidden="1" x14ac:dyDescent="0.25">
      <c r="A555" s="58" t="s">
        <v>663</v>
      </c>
      <c r="B555" s="58"/>
      <c r="C555" s="57" t="str">
        <f>TEXT(Tabela2[[#This Row],[Stara]],"dd.mm.rr")</f>
        <v>05.02.07</v>
      </c>
      <c r="D555" s="58"/>
      <c r="E555" s="58"/>
      <c r="F555" s="58"/>
      <c r="G555" s="58"/>
      <c r="H555" t="str">
        <f>VLOOKUP(A555,Zestawienie!$B$3:$C$512,2,0)</f>
        <v>436C</v>
      </c>
      <c r="K555" t="s">
        <v>1178</v>
      </c>
    </row>
    <row r="556" spans="1:11" hidden="1" x14ac:dyDescent="0.25">
      <c r="A556" s="58" t="s">
        <v>663</v>
      </c>
      <c r="B556" s="58"/>
      <c r="C556" s="57" t="str">
        <f>TEXT(Tabela2[[#This Row],[Stara]],"dd.mm.rr")</f>
        <v>05.02.07</v>
      </c>
      <c r="D556" s="58"/>
      <c r="E556" s="58"/>
      <c r="F556" s="58"/>
      <c r="G556" s="58"/>
      <c r="H556" t="str">
        <f>VLOOKUP(A556,Zestawienie!$B$3:$C$512,2,0)</f>
        <v>436C</v>
      </c>
      <c r="K556" t="s">
        <v>1178</v>
      </c>
    </row>
    <row r="557" spans="1:11" hidden="1" x14ac:dyDescent="0.25">
      <c r="A557" s="58" t="s">
        <v>663</v>
      </c>
      <c r="B557" s="58"/>
      <c r="C557" s="57" t="str">
        <f>TEXT(Tabela2[[#This Row],[Stara]],"dd.mm.rr")</f>
        <v>05.02.07</v>
      </c>
      <c r="D557" s="58"/>
      <c r="E557" s="58"/>
      <c r="F557" s="58"/>
      <c r="G557" s="58"/>
      <c r="H557" t="str">
        <f>VLOOKUP(A557,Zestawienie!$B$3:$C$512,2,0)</f>
        <v>436C</v>
      </c>
      <c r="K557" t="s">
        <v>1178</v>
      </c>
    </row>
    <row r="558" spans="1:11" hidden="1" x14ac:dyDescent="0.25">
      <c r="A558" s="58" t="s">
        <v>663</v>
      </c>
      <c r="B558" s="58"/>
      <c r="C558" s="57" t="str">
        <f>TEXT(Tabela2[[#This Row],[Stara]],"dd.mm.rr")</f>
        <v>05.02.07</v>
      </c>
      <c r="D558" s="58"/>
      <c r="E558" s="58"/>
      <c r="F558" s="58"/>
      <c r="G558" s="58"/>
      <c r="H558" t="str">
        <f>VLOOKUP(A558,Zestawienie!$B$3:$C$512,2,0)</f>
        <v>436C</v>
      </c>
      <c r="K558" t="s">
        <v>1178</v>
      </c>
    </row>
    <row r="559" spans="1:11" hidden="1" x14ac:dyDescent="0.25">
      <c r="A559" s="58" t="s">
        <v>665</v>
      </c>
      <c r="B559" s="58"/>
      <c r="C559" s="57" t="str">
        <f>TEXT(Tabela2[[#This Row],[Stara]],"dd.mm.rr")</f>
        <v>05.02.08</v>
      </c>
      <c r="D559" s="58"/>
      <c r="E559" s="58"/>
      <c r="F559" s="58"/>
      <c r="G559" s="58"/>
      <c r="H559" t="str">
        <f>VLOOKUP(A559,Zestawienie!$B$3:$C$512,2,0)</f>
        <v>436F</v>
      </c>
      <c r="K559" t="s">
        <v>1180</v>
      </c>
    </row>
    <row r="560" spans="1:11" hidden="1" x14ac:dyDescent="0.25">
      <c r="A560" s="58" t="s">
        <v>665</v>
      </c>
      <c r="B560" s="58"/>
      <c r="C560" s="57" t="str">
        <f>TEXT(Tabela2[[#This Row],[Stara]],"dd.mm.rr")</f>
        <v>05.02.08</v>
      </c>
      <c r="D560" s="58"/>
      <c r="E560" s="58"/>
      <c r="F560" s="58"/>
      <c r="G560" s="58"/>
      <c r="H560" t="str">
        <f>VLOOKUP(A560,Zestawienie!$B$3:$C$512,2,0)</f>
        <v>436F</v>
      </c>
      <c r="K560" t="s">
        <v>1180</v>
      </c>
    </row>
    <row r="561" spans="1:11" hidden="1" x14ac:dyDescent="0.25">
      <c r="A561" s="58" t="s">
        <v>665</v>
      </c>
      <c r="B561" s="58"/>
      <c r="C561" s="57" t="str">
        <f>TEXT(Tabela2[[#This Row],[Stara]],"dd.mm.rr")</f>
        <v>05.02.08</v>
      </c>
      <c r="D561" s="58"/>
      <c r="E561" s="58"/>
      <c r="F561" s="58"/>
      <c r="G561" s="58"/>
      <c r="H561" t="str">
        <f>VLOOKUP(A561,Zestawienie!$B$3:$C$512,2,0)</f>
        <v>436F</v>
      </c>
      <c r="K561" t="s">
        <v>1180</v>
      </c>
    </row>
    <row r="562" spans="1:11" hidden="1" x14ac:dyDescent="0.25">
      <c r="A562" s="58" t="s">
        <v>665</v>
      </c>
      <c r="B562" s="58"/>
      <c r="C562" s="57" t="str">
        <f>TEXT(Tabela2[[#This Row],[Stara]],"dd.mm.rr")</f>
        <v>05.02.08</v>
      </c>
      <c r="D562" s="58"/>
      <c r="E562" s="58"/>
      <c r="F562" s="58"/>
      <c r="G562" s="58"/>
      <c r="H562" t="str">
        <f>VLOOKUP(A562,Zestawienie!$B$3:$C$512,2,0)</f>
        <v>436F</v>
      </c>
      <c r="K562" t="s">
        <v>1180</v>
      </c>
    </row>
    <row r="563" spans="1:11" hidden="1" x14ac:dyDescent="0.25">
      <c r="A563" s="58" t="s">
        <v>665</v>
      </c>
      <c r="B563" s="58"/>
      <c r="C563" s="57" t="str">
        <f>TEXT(Tabela2[[#This Row],[Stara]],"dd.mm.rr")</f>
        <v>05.02.08</v>
      </c>
      <c r="D563" s="58"/>
      <c r="E563" s="58"/>
      <c r="F563" s="58"/>
      <c r="G563" s="58"/>
      <c r="H563" t="str">
        <f>VLOOKUP(A563,Zestawienie!$B$3:$C$512,2,0)</f>
        <v>436F</v>
      </c>
      <c r="K563" t="s">
        <v>1180</v>
      </c>
    </row>
    <row r="564" spans="1:11" hidden="1" x14ac:dyDescent="0.25">
      <c r="A564" s="58" t="s">
        <v>667</v>
      </c>
      <c r="B564" s="58"/>
      <c r="C564" s="57" t="str">
        <f>TEXT(Tabela2[[#This Row],[Stara]],"dd.mm.rr")</f>
        <v>05.02.09</v>
      </c>
      <c r="D564" s="58"/>
      <c r="E564" s="58"/>
      <c r="F564" s="58"/>
      <c r="G564" s="58"/>
      <c r="H564" t="str">
        <f>VLOOKUP(A564,Zestawienie!$B$3:$C$512,2,0)</f>
        <v>436E</v>
      </c>
      <c r="K564" t="s">
        <v>1181</v>
      </c>
    </row>
    <row r="565" spans="1:11" hidden="1" x14ac:dyDescent="0.25">
      <c r="A565" s="58" t="s">
        <v>667</v>
      </c>
      <c r="B565" s="58"/>
      <c r="C565" s="57" t="str">
        <f>TEXT(Tabela2[[#This Row],[Stara]],"dd.mm.rr")</f>
        <v>05.02.09</v>
      </c>
      <c r="D565" s="58"/>
      <c r="E565" s="58"/>
      <c r="F565" s="58"/>
      <c r="G565" s="58"/>
      <c r="H565" t="str">
        <f>VLOOKUP(A565,Zestawienie!$B$3:$C$512,2,0)</f>
        <v>436E</v>
      </c>
      <c r="K565" t="s">
        <v>1181</v>
      </c>
    </row>
    <row r="566" spans="1:11" hidden="1" x14ac:dyDescent="0.25">
      <c r="A566" s="58" t="s">
        <v>667</v>
      </c>
      <c r="B566" s="58"/>
      <c r="C566" s="57" t="str">
        <f>TEXT(Tabela2[[#This Row],[Stara]],"dd.mm.rr")</f>
        <v>05.02.09</v>
      </c>
      <c r="D566" s="58"/>
      <c r="E566" s="58"/>
      <c r="F566" s="58"/>
      <c r="G566" s="58"/>
      <c r="H566" t="str">
        <f>VLOOKUP(A566,Zestawienie!$B$3:$C$512,2,0)</f>
        <v>436E</v>
      </c>
      <c r="K566" t="s">
        <v>1181</v>
      </c>
    </row>
    <row r="567" spans="1:11" hidden="1" x14ac:dyDescent="0.25">
      <c r="A567" s="58" t="s">
        <v>667</v>
      </c>
      <c r="B567" s="58"/>
      <c r="C567" s="57" t="str">
        <f>TEXT(Tabela2[[#This Row],[Stara]],"dd.mm.rr")</f>
        <v>05.02.09</v>
      </c>
      <c r="D567" s="58"/>
      <c r="E567" s="58"/>
      <c r="F567" s="58"/>
      <c r="G567" s="58"/>
      <c r="H567" t="str">
        <f>VLOOKUP(A567,Zestawienie!$B$3:$C$512,2,0)</f>
        <v>436E</v>
      </c>
      <c r="K567" t="s">
        <v>1181</v>
      </c>
    </row>
    <row r="568" spans="1:11" hidden="1" x14ac:dyDescent="0.25">
      <c r="A568" s="58" t="s">
        <v>672</v>
      </c>
      <c r="B568" s="58"/>
      <c r="C568" s="57" t="str">
        <f>TEXT(Tabela2[[#This Row],[Stara]],"dd.mm.rr")</f>
        <v>05.03.01</v>
      </c>
      <c r="D568" s="58"/>
      <c r="E568" s="58"/>
      <c r="F568" s="58"/>
      <c r="G568" s="58"/>
      <c r="H568" t="str">
        <f>VLOOKUP(A568,Zestawienie!$B$3:$C$512,2,0)</f>
        <v>441A</v>
      </c>
      <c r="K568" t="s">
        <v>1182</v>
      </c>
    </row>
    <row r="569" spans="1:11" hidden="1" x14ac:dyDescent="0.25">
      <c r="A569" s="58" t="s">
        <v>674</v>
      </c>
      <c r="B569" s="58"/>
      <c r="C569" s="57" t="str">
        <f>TEXT(Tabela2[[#This Row],[Stara]],"dd.mm.rr")</f>
        <v>05.03.02</v>
      </c>
      <c r="D569" s="58"/>
      <c r="E569" s="58"/>
      <c r="F569" s="58"/>
      <c r="G569" s="58"/>
      <c r="H569" t="str">
        <f>VLOOKUP(A569,Zestawienie!$B$3:$C$512,2,0)</f>
        <v>441B</v>
      </c>
      <c r="K569" t="s">
        <v>1183</v>
      </c>
    </row>
    <row r="570" spans="1:11" hidden="1" x14ac:dyDescent="0.25">
      <c r="A570" s="58" t="s">
        <v>677</v>
      </c>
      <c r="B570" s="58"/>
      <c r="C570" s="57" t="str">
        <f>TEXT(Tabela2[[#This Row],[Stara]],"dd.mm.rr")</f>
        <v>05.04.01</v>
      </c>
      <c r="D570" s="58"/>
      <c r="E570" s="58"/>
      <c r="F570" s="58"/>
      <c r="G570" s="58"/>
      <c r="H570" t="str">
        <f>VLOOKUP(A570,Zestawienie!$B$3:$C$512,2,0)</f>
        <v>442O</v>
      </c>
      <c r="K570" t="s">
        <v>1184</v>
      </c>
    </row>
    <row r="571" spans="1:11" hidden="1" x14ac:dyDescent="0.25">
      <c r="A571" s="58" t="s">
        <v>679</v>
      </c>
      <c r="B571" s="58"/>
      <c r="C571" s="57" t="str">
        <f>TEXT(Tabela2[[#This Row],[Stara]],"dd.mm.rr")</f>
        <v>05.04.02</v>
      </c>
      <c r="D571" s="58"/>
      <c r="E571" s="58"/>
      <c r="F571" s="58"/>
      <c r="G571" s="58"/>
      <c r="H571" t="str">
        <f>VLOOKUP(A571,Zestawienie!$B$3:$C$512,2,0)</f>
        <v>442N</v>
      </c>
      <c r="K571" t="s">
        <v>1185</v>
      </c>
    </row>
    <row r="572" spans="1:11" hidden="1" x14ac:dyDescent="0.25">
      <c r="A572" s="58" t="s">
        <v>681</v>
      </c>
      <c r="B572" s="58"/>
      <c r="C572" s="57" t="str">
        <f>TEXT(Tabela2[[#This Row],[Stara]],"dd.mm.rr")</f>
        <v>05.04.03</v>
      </c>
      <c r="D572" s="58"/>
      <c r="E572" s="58"/>
      <c r="F572" s="58"/>
      <c r="G572" s="58"/>
      <c r="H572" t="str">
        <f>VLOOKUP(A572,Zestawienie!$B$3:$C$512,2,0)</f>
        <v>442M</v>
      </c>
      <c r="K572" t="s">
        <v>1186</v>
      </c>
    </row>
    <row r="573" spans="1:11" hidden="1" x14ac:dyDescent="0.25">
      <c r="A573" s="58" t="s">
        <v>681</v>
      </c>
      <c r="B573" s="58"/>
      <c r="C573" s="57" t="str">
        <f>TEXT(Tabela2[[#This Row],[Stara]],"dd.mm.rr")</f>
        <v>05.04.03</v>
      </c>
      <c r="D573" s="58"/>
      <c r="E573" s="58"/>
      <c r="F573" s="58"/>
      <c r="G573" s="58"/>
      <c r="H573" t="str">
        <f>VLOOKUP(A573,Zestawienie!$B$3:$C$512,2,0)</f>
        <v>442M</v>
      </c>
      <c r="K573" t="s">
        <v>1186</v>
      </c>
    </row>
    <row r="574" spans="1:11" hidden="1" x14ac:dyDescent="0.25">
      <c r="A574" s="58" t="s">
        <v>681</v>
      </c>
      <c r="B574" s="58"/>
      <c r="C574" s="57" t="str">
        <f>TEXT(Tabela2[[#This Row],[Stara]],"dd.mm.rr")</f>
        <v>05.04.03</v>
      </c>
      <c r="D574" s="58"/>
      <c r="E574" s="58"/>
      <c r="F574" s="58"/>
      <c r="G574" s="58"/>
      <c r="H574" t="str">
        <f>VLOOKUP(A574,Zestawienie!$B$3:$C$512,2,0)</f>
        <v>442M</v>
      </c>
      <c r="K574" t="s">
        <v>1186</v>
      </c>
    </row>
    <row r="575" spans="1:11" hidden="1" x14ac:dyDescent="0.25">
      <c r="A575" s="58" t="s">
        <v>683</v>
      </c>
      <c r="B575" s="58"/>
      <c r="C575" s="57" t="str">
        <f>TEXT(Tabela2[[#This Row],[Stara]],"dd.mm.rr")</f>
        <v>05.04.04</v>
      </c>
      <c r="D575" s="58"/>
      <c r="E575" s="58"/>
      <c r="F575" s="58"/>
      <c r="G575" s="58"/>
      <c r="H575" t="str">
        <f>VLOOKUP(A575,Zestawienie!$B$3:$C$512,2,0)</f>
        <v>442L</v>
      </c>
      <c r="K575" t="s">
        <v>1187</v>
      </c>
    </row>
    <row r="576" spans="1:11" hidden="1" x14ac:dyDescent="0.25">
      <c r="A576" s="58" t="s">
        <v>683</v>
      </c>
      <c r="B576" s="58"/>
      <c r="C576" s="57" t="str">
        <f>TEXT(Tabela2[[#This Row],[Stara]],"dd.mm.rr")</f>
        <v>05.04.04</v>
      </c>
      <c r="D576" s="58"/>
      <c r="E576" s="58"/>
      <c r="F576" s="58"/>
      <c r="G576" s="58"/>
      <c r="H576" t="str">
        <f>VLOOKUP(A576,Zestawienie!$B$3:$C$512,2,0)</f>
        <v>442L</v>
      </c>
      <c r="K576" t="s">
        <v>1187</v>
      </c>
    </row>
    <row r="577" spans="1:11" hidden="1" x14ac:dyDescent="0.25">
      <c r="A577" s="58" t="s">
        <v>683</v>
      </c>
      <c r="B577" s="58"/>
      <c r="C577" s="57" t="str">
        <f>TEXT(Tabela2[[#This Row],[Stara]],"dd.mm.rr")</f>
        <v>05.04.04</v>
      </c>
      <c r="D577" s="58"/>
      <c r="E577" s="58"/>
      <c r="F577" s="58"/>
      <c r="G577" s="58"/>
      <c r="H577" t="str">
        <f>VLOOKUP(A577,Zestawienie!$B$3:$C$512,2,0)</f>
        <v>442L</v>
      </c>
      <c r="K577" t="s">
        <v>1187</v>
      </c>
    </row>
    <row r="578" spans="1:11" hidden="1" x14ac:dyDescent="0.25">
      <c r="A578" s="58" t="s">
        <v>683</v>
      </c>
      <c r="B578" s="58"/>
      <c r="C578" s="57" t="str">
        <f>TEXT(Tabela2[[#This Row],[Stara]],"dd.mm.rr")</f>
        <v>05.04.04</v>
      </c>
      <c r="D578" s="58"/>
      <c r="E578" s="58"/>
      <c r="F578" s="58"/>
      <c r="G578" s="58"/>
      <c r="H578" t="str">
        <f>VLOOKUP(A578,Zestawienie!$B$3:$C$512,2,0)</f>
        <v>442L</v>
      </c>
      <c r="K578" t="s">
        <v>1187</v>
      </c>
    </row>
    <row r="579" spans="1:11" hidden="1" x14ac:dyDescent="0.25">
      <c r="A579" s="58" t="s">
        <v>683</v>
      </c>
      <c r="B579" s="58"/>
      <c r="C579" s="57" t="str">
        <f>TEXT(Tabela2[[#This Row],[Stara]],"dd.mm.rr")</f>
        <v>05.04.04</v>
      </c>
      <c r="D579" s="58"/>
      <c r="E579" s="58"/>
      <c r="F579" s="58"/>
      <c r="G579" s="58"/>
      <c r="H579" t="str">
        <f>VLOOKUP(A579,Zestawienie!$B$3:$C$512,2,0)</f>
        <v>442L</v>
      </c>
      <c r="K579" t="s">
        <v>1187</v>
      </c>
    </row>
    <row r="580" spans="1:11" hidden="1" x14ac:dyDescent="0.25">
      <c r="A580" s="58" t="s">
        <v>685</v>
      </c>
      <c r="B580" s="58"/>
      <c r="C580" s="57" t="str">
        <f>TEXT(Tabela2[[#This Row],[Stara]],"dd.mm.rr")</f>
        <v>05.04.05</v>
      </c>
      <c r="D580" s="58"/>
      <c r="E580" s="58"/>
      <c r="F580" s="58"/>
      <c r="G580" s="58"/>
      <c r="H580" t="str">
        <f>VLOOKUP(A580,Zestawienie!$B$3:$C$512,2,0)</f>
        <v>442H</v>
      </c>
      <c r="K580" t="s">
        <v>1188</v>
      </c>
    </row>
    <row r="581" spans="1:11" hidden="1" x14ac:dyDescent="0.25">
      <c r="A581" s="58" t="s">
        <v>685</v>
      </c>
      <c r="B581" s="58"/>
      <c r="C581" s="57" t="str">
        <f>TEXT(Tabela2[[#This Row],[Stara]],"dd.mm.rr")</f>
        <v>05.04.05</v>
      </c>
      <c r="D581" s="58"/>
      <c r="E581" s="58"/>
      <c r="F581" s="58"/>
      <c r="G581" s="58"/>
      <c r="H581" t="str">
        <f>VLOOKUP(A581,Zestawienie!$B$3:$C$512,2,0)</f>
        <v>442H</v>
      </c>
      <c r="K581" t="s">
        <v>1188</v>
      </c>
    </row>
    <row r="582" spans="1:11" hidden="1" x14ac:dyDescent="0.25">
      <c r="A582" s="58" t="s">
        <v>685</v>
      </c>
      <c r="B582" s="58"/>
      <c r="C582" s="57" t="str">
        <f>TEXT(Tabela2[[#This Row],[Stara]],"dd.mm.rr")</f>
        <v>05.04.05</v>
      </c>
      <c r="D582" s="58"/>
      <c r="E582" s="58"/>
      <c r="F582" s="58"/>
      <c r="G582" s="58"/>
      <c r="H582" t="str">
        <f>VLOOKUP(A582,Zestawienie!$B$3:$C$512,2,0)</f>
        <v>442H</v>
      </c>
      <c r="K582" t="s">
        <v>1188</v>
      </c>
    </row>
    <row r="583" spans="1:11" hidden="1" x14ac:dyDescent="0.25">
      <c r="A583" s="58" t="s">
        <v>685</v>
      </c>
      <c r="B583" s="58"/>
      <c r="C583" s="57" t="str">
        <f>TEXT(Tabela2[[#This Row],[Stara]],"dd.mm.rr")</f>
        <v>05.04.05</v>
      </c>
      <c r="D583" s="58"/>
      <c r="E583" s="58"/>
      <c r="F583" s="58"/>
      <c r="G583" s="58"/>
      <c r="H583" t="str">
        <f>VLOOKUP(A583,Zestawienie!$B$3:$C$512,2,0)</f>
        <v>442H</v>
      </c>
      <c r="K583" t="s">
        <v>1188</v>
      </c>
    </row>
    <row r="584" spans="1:11" hidden="1" x14ac:dyDescent="0.25">
      <c r="A584" s="58" t="s">
        <v>685</v>
      </c>
      <c r="B584" s="58"/>
      <c r="C584" s="57" t="str">
        <f>TEXT(Tabela2[[#This Row],[Stara]],"dd.mm.rr")</f>
        <v>05.04.05</v>
      </c>
      <c r="D584" s="58"/>
      <c r="E584" s="58"/>
      <c r="F584" s="58"/>
      <c r="G584" s="58"/>
      <c r="H584" t="str">
        <f>VLOOKUP(A584,Zestawienie!$B$3:$C$512,2,0)</f>
        <v>442H</v>
      </c>
      <c r="K584" t="s">
        <v>1188</v>
      </c>
    </row>
    <row r="585" spans="1:11" hidden="1" x14ac:dyDescent="0.25">
      <c r="A585" s="58" t="s">
        <v>685</v>
      </c>
      <c r="B585" s="58"/>
      <c r="C585" s="57" t="str">
        <f>TEXT(Tabela2[[#This Row],[Stara]],"dd.mm.rr")</f>
        <v>05.04.05</v>
      </c>
      <c r="D585" s="58"/>
      <c r="E585" s="58"/>
      <c r="F585" s="58"/>
      <c r="G585" s="58"/>
      <c r="H585" t="str">
        <f>VLOOKUP(A585,Zestawienie!$B$3:$C$512,2,0)</f>
        <v>442H</v>
      </c>
      <c r="K585" t="s">
        <v>1188</v>
      </c>
    </row>
    <row r="586" spans="1:11" hidden="1" x14ac:dyDescent="0.25">
      <c r="A586" s="58" t="s">
        <v>687</v>
      </c>
      <c r="B586" s="58"/>
      <c r="C586" s="57" t="str">
        <f>TEXT(Tabela2[[#This Row],[Stara]],"dd.mm.rr")</f>
        <v>05.04.06</v>
      </c>
      <c r="D586" s="58"/>
      <c r="E586" s="58"/>
      <c r="F586" s="58"/>
      <c r="G586" s="58"/>
      <c r="H586" t="str">
        <f>VLOOKUP(A586,Zestawienie!$B$3:$C$512,2,0)</f>
        <v>442J</v>
      </c>
      <c r="K586" t="s">
        <v>1189</v>
      </c>
    </row>
    <row r="587" spans="1:11" hidden="1" x14ac:dyDescent="0.25">
      <c r="A587" s="58" t="s">
        <v>689</v>
      </c>
      <c r="B587" s="58"/>
      <c r="C587" s="57" t="str">
        <f>TEXT(Tabela2[[#This Row],[Stara]],"dd.mm.rr")</f>
        <v>05.04.07</v>
      </c>
      <c r="D587" s="58"/>
      <c r="E587" s="58"/>
      <c r="F587" s="58"/>
      <c r="G587" s="58"/>
      <c r="H587" t="str">
        <f>VLOOKUP(A587,Zestawienie!$B$3:$C$512,2,0)</f>
        <v>442I</v>
      </c>
      <c r="K587" t="s">
        <v>1190</v>
      </c>
    </row>
    <row r="588" spans="1:11" hidden="1" x14ac:dyDescent="0.25">
      <c r="A588" s="58" t="s">
        <v>691</v>
      </c>
      <c r="B588" s="58"/>
      <c r="C588" s="57" t="str">
        <f>TEXT(Tabela2[[#This Row],[Stara]],"dd.mm.rr")</f>
        <v>05.04.08</v>
      </c>
      <c r="D588" s="58"/>
      <c r="E588" s="58"/>
      <c r="F588" s="58"/>
      <c r="G588" s="58"/>
      <c r="H588" t="str">
        <f>VLOOKUP(A588,Zestawienie!$B$3:$C$512,2,0)</f>
        <v>442G</v>
      </c>
      <c r="K588" t="s">
        <v>1191</v>
      </c>
    </row>
    <row r="589" spans="1:11" hidden="1" x14ac:dyDescent="0.25">
      <c r="A589" s="58" t="s">
        <v>691</v>
      </c>
      <c r="B589" s="58"/>
      <c r="C589" s="57" t="str">
        <f>TEXT(Tabela2[[#This Row],[Stara]],"dd.mm.rr")</f>
        <v>05.04.08</v>
      </c>
      <c r="D589" s="58"/>
      <c r="E589" s="58"/>
      <c r="F589" s="58"/>
      <c r="G589" s="58"/>
      <c r="H589" t="str">
        <f>VLOOKUP(A589,Zestawienie!$B$3:$C$512,2,0)</f>
        <v>442G</v>
      </c>
      <c r="K589" t="s">
        <v>1191</v>
      </c>
    </row>
    <row r="590" spans="1:11" hidden="1" x14ac:dyDescent="0.25">
      <c r="A590" s="58" t="s">
        <v>691</v>
      </c>
      <c r="B590" s="58"/>
      <c r="C590" s="57" t="str">
        <f>TEXT(Tabela2[[#This Row],[Stara]],"dd.mm.rr")</f>
        <v>05.04.08</v>
      </c>
      <c r="D590" s="58"/>
      <c r="E590" s="58"/>
      <c r="F590" s="58"/>
      <c r="G590" s="58"/>
      <c r="H590" t="str">
        <f>VLOOKUP(A590,Zestawienie!$B$3:$C$512,2,0)</f>
        <v>442G</v>
      </c>
      <c r="K590" t="s">
        <v>1191</v>
      </c>
    </row>
    <row r="591" spans="1:11" hidden="1" x14ac:dyDescent="0.25">
      <c r="A591" s="58" t="s">
        <v>691</v>
      </c>
      <c r="B591" s="58"/>
      <c r="C591" s="57" t="str">
        <f>TEXT(Tabela2[[#This Row],[Stara]],"dd.mm.rr")</f>
        <v>05.04.08</v>
      </c>
      <c r="D591" s="58"/>
      <c r="E591" s="58"/>
      <c r="F591" s="58"/>
      <c r="G591" s="58"/>
      <c r="H591" t="str">
        <f>VLOOKUP(A591,Zestawienie!$B$3:$C$512,2,0)</f>
        <v>442G</v>
      </c>
      <c r="K591" t="s">
        <v>1191</v>
      </c>
    </row>
    <row r="592" spans="1:11" hidden="1" x14ac:dyDescent="0.25">
      <c r="A592" s="58" t="s">
        <v>691</v>
      </c>
      <c r="B592" s="58"/>
      <c r="C592" s="57" t="str">
        <f>TEXT(Tabela2[[#This Row],[Stara]],"dd.mm.rr")</f>
        <v>05.04.08</v>
      </c>
      <c r="D592" s="58"/>
      <c r="E592" s="58"/>
      <c r="F592" s="58"/>
      <c r="G592" s="58"/>
      <c r="H592" t="str">
        <f>VLOOKUP(A592,Zestawienie!$B$3:$C$512,2,0)</f>
        <v>442G</v>
      </c>
      <c r="K592" t="s">
        <v>1191</v>
      </c>
    </row>
    <row r="593" spans="1:11" hidden="1" x14ac:dyDescent="0.25">
      <c r="A593" s="58" t="s">
        <v>691</v>
      </c>
      <c r="B593" s="58"/>
      <c r="C593" s="57" t="str">
        <f>TEXT(Tabela2[[#This Row],[Stara]],"dd.mm.rr")</f>
        <v>05.04.08</v>
      </c>
      <c r="D593" s="58"/>
      <c r="E593" s="58"/>
      <c r="F593" s="58"/>
      <c r="G593" s="58"/>
      <c r="H593" t="str">
        <f>VLOOKUP(A593,Zestawienie!$B$3:$C$512,2,0)</f>
        <v>442G</v>
      </c>
      <c r="K593" t="s">
        <v>1191</v>
      </c>
    </row>
    <row r="594" spans="1:11" hidden="1" x14ac:dyDescent="0.25">
      <c r="A594" s="58" t="s">
        <v>691</v>
      </c>
      <c r="B594" s="58"/>
      <c r="C594" s="57" t="str">
        <f>TEXT(Tabela2[[#This Row],[Stara]],"dd.mm.rr")</f>
        <v>05.04.08</v>
      </c>
      <c r="D594" s="58"/>
      <c r="E594" s="58"/>
      <c r="F594" s="58"/>
      <c r="G594" s="58"/>
      <c r="H594" t="str">
        <f>VLOOKUP(A594,Zestawienie!$B$3:$C$512,2,0)</f>
        <v>442G</v>
      </c>
      <c r="K594" t="s">
        <v>1191</v>
      </c>
    </row>
    <row r="595" spans="1:11" hidden="1" x14ac:dyDescent="0.25">
      <c r="A595" s="58" t="s">
        <v>691</v>
      </c>
      <c r="B595" s="58"/>
      <c r="C595" s="57" t="str">
        <f>TEXT(Tabela2[[#This Row],[Stara]],"dd.mm.rr")</f>
        <v>05.04.08</v>
      </c>
      <c r="D595" s="58"/>
      <c r="E595" s="58"/>
      <c r="F595" s="58"/>
      <c r="G595" s="58"/>
      <c r="H595" t="str">
        <f>VLOOKUP(A595,Zestawienie!$B$3:$C$512,2,0)</f>
        <v>442G</v>
      </c>
      <c r="K595" t="s">
        <v>1191</v>
      </c>
    </row>
    <row r="596" spans="1:11" hidden="1" x14ac:dyDescent="0.25">
      <c r="A596" s="58" t="s">
        <v>691</v>
      </c>
      <c r="B596" s="58"/>
      <c r="C596" s="57" t="str">
        <f>TEXT(Tabela2[[#This Row],[Stara]],"dd.mm.rr")</f>
        <v>05.04.08</v>
      </c>
      <c r="D596" s="58"/>
      <c r="E596" s="58"/>
      <c r="F596" s="58"/>
      <c r="G596" s="58"/>
      <c r="H596" t="str">
        <f>VLOOKUP(A596,Zestawienie!$B$3:$C$512,2,0)</f>
        <v>442G</v>
      </c>
      <c r="K596" t="s">
        <v>1191</v>
      </c>
    </row>
    <row r="597" spans="1:11" hidden="1" x14ac:dyDescent="0.25">
      <c r="A597" s="58" t="s">
        <v>693</v>
      </c>
      <c r="B597" s="58"/>
      <c r="C597" s="57" t="str">
        <f>TEXT(Tabela2[[#This Row],[Stara]],"dd.mm.rr")</f>
        <v>05.04.09</v>
      </c>
      <c r="D597" s="58"/>
      <c r="E597" s="58"/>
      <c r="F597" s="58"/>
      <c r="G597" s="58"/>
      <c r="H597" t="str">
        <f>VLOOKUP(A597,Zestawienie!$B$3:$C$512,2,0)</f>
        <v>442A</v>
      </c>
      <c r="K597" t="s">
        <v>1192</v>
      </c>
    </row>
    <row r="598" spans="1:11" hidden="1" x14ac:dyDescent="0.25">
      <c r="A598" s="58" t="s">
        <v>693</v>
      </c>
      <c r="B598" s="58"/>
      <c r="C598" s="57" t="str">
        <f>TEXT(Tabela2[[#This Row],[Stara]],"dd.mm.rr")</f>
        <v>05.04.09</v>
      </c>
      <c r="D598" s="58"/>
      <c r="E598" s="58"/>
      <c r="F598" s="58"/>
      <c r="G598" s="58"/>
      <c r="H598" t="str">
        <f>VLOOKUP(A598,Zestawienie!$B$3:$C$512,2,0)</f>
        <v>442A</v>
      </c>
      <c r="K598" t="s">
        <v>1192</v>
      </c>
    </row>
    <row r="599" spans="1:11" hidden="1" x14ac:dyDescent="0.25">
      <c r="A599" s="58" t="s">
        <v>693</v>
      </c>
      <c r="B599" s="58"/>
      <c r="C599" s="57" t="str">
        <f>TEXT(Tabela2[[#This Row],[Stara]],"dd.mm.rr")</f>
        <v>05.04.09</v>
      </c>
      <c r="D599" s="58"/>
      <c r="E599" s="58"/>
      <c r="F599" s="58"/>
      <c r="G599" s="58"/>
      <c r="H599" t="str">
        <f>VLOOKUP(A599,Zestawienie!$B$3:$C$512,2,0)</f>
        <v>442A</v>
      </c>
      <c r="K599" t="s">
        <v>1192</v>
      </c>
    </row>
    <row r="600" spans="1:11" hidden="1" x14ac:dyDescent="0.25">
      <c r="A600" s="58" t="s">
        <v>693</v>
      </c>
      <c r="B600" s="58"/>
      <c r="C600" s="57" t="str">
        <f>TEXT(Tabela2[[#This Row],[Stara]],"dd.mm.rr")</f>
        <v>05.04.09</v>
      </c>
      <c r="D600" s="58"/>
      <c r="E600" s="58"/>
      <c r="F600" s="58"/>
      <c r="G600" s="58"/>
      <c r="H600" t="str">
        <f>VLOOKUP(A600,Zestawienie!$B$3:$C$512,2,0)</f>
        <v>442A</v>
      </c>
      <c r="K600" t="s">
        <v>1192</v>
      </c>
    </row>
    <row r="601" spans="1:11" hidden="1" x14ac:dyDescent="0.25">
      <c r="A601" s="58" t="s">
        <v>693</v>
      </c>
      <c r="B601" s="58"/>
      <c r="C601" s="57" t="str">
        <f>TEXT(Tabela2[[#This Row],[Stara]],"dd.mm.rr")</f>
        <v>05.04.09</v>
      </c>
      <c r="D601" s="58"/>
      <c r="E601" s="58"/>
      <c r="F601" s="58"/>
      <c r="G601" s="58"/>
      <c r="H601" t="str">
        <f>VLOOKUP(A601,Zestawienie!$B$3:$C$512,2,0)</f>
        <v>442A</v>
      </c>
      <c r="K601" t="s">
        <v>1192</v>
      </c>
    </row>
    <row r="602" spans="1:11" hidden="1" x14ac:dyDescent="0.25">
      <c r="A602" s="58" t="s">
        <v>693</v>
      </c>
      <c r="B602" s="58"/>
      <c r="C602" s="57" t="str">
        <f>TEXT(Tabela2[[#This Row],[Stara]],"dd.mm.rr")</f>
        <v>05.04.09</v>
      </c>
      <c r="D602" s="58"/>
      <c r="E602" s="58"/>
      <c r="F602" s="58"/>
      <c r="G602" s="58"/>
      <c r="H602" t="str">
        <f>VLOOKUP(A602,Zestawienie!$B$3:$C$512,2,0)</f>
        <v>442A</v>
      </c>
      <c r="K602" t="s">
        <v>1192</v>
      </c>
    </row>
    <row r="603" spans="1:11" hidden="1" x14ac:dyDescent="0.25">
      <c r="A603" s="58" t="s">
        <v>693</v>
      </c>
      <c r="B603" s="58"/>
      <c r="C603" s="57" t="str">
        <f>TEXT(Tabela2[[#This Row],[Stara]],"dd.mm.rr")</f>
        <v>05.04.09</v>
      </c>
      <c r="D603" s="58"/>
      <c r="E603" s="58"/>
      <c r="F603" s="58"/>
      <c r="G603" s="58"/>
      <c r="H603" t="str">
        <f>VLOOKUP(A603,Zestawienie!$B$3:$C$512,2,0)</f>
        <v>442A</v>
      </c>
      <c r="K603" t="s">
        <v>1192</v>
      </c>
    </row>
    <row r="604" spans="1:11" hidden="1" x14ac:dyDescent="0.25">
      <c r="A604" s="58" t="s">
        <v>693</v>
      </c>
      <c r="B604" s="58"/>
      <c r="C604" s="57" t="str">
        <f>TEXT(Tabela2[[#This Row],[Stara]],"dd.mm.rr")</f>
        <v>05.04.09</v>
      </c>
      <c r="D604" s="58"/>
      <c r="E604" s="58"/>
      <c r="F604" s="58"/>
      <c r="G604" s="58"/>
      <c r="H604" t="str">
        <f>VLOOKUP(A604,Zestawienie!$B$3:$C$512,2,0)</f>
        <v>442A</v>
      </c>
      <c r="K604" t="s">
        <v>1192</v>
      </c>
    </row>
    <row r="605" spans="1:11" hidden="1" x14ac:dyDescent="0.25">
      <c r="A605" s="58" t="s">
        <v>695</v>
      </c>
      <c r="B605" s="58"/>
      <c r="C605" s="57" t="str">
        <f>TEXT(Tabela2[[#This Row],[Stara]],"dd.mm.rr")</f>
        <v>05.04.10</v>
      </c>
      <c r="D605" s="58"/>
      <c r="E605" s="58"/>
      <c r="F605" s="58"/>
      <c r="G605" s="58"/>
      <c r="H605" t="str">
        <f>VLOOKUP(A605,Zestawienie!$B$3:$C$512,2,0)</f>
        <v>442B</v>
      </c>
      <c r="K605" t="s">
        <v>1193</v>
      </c>
    </row>
    <row r="606" spans="1:11" hidden="1" x14ac:dyDescent="0.25">
      <c r="A606" s="58" t="s">
        <v>695</v>
      </c>
      <c r="B606" s="58"/>
      <c r="C606" s="57" t="str">
        <f>TEXT(Tabela2[[#This Row],[Stara]],"dd.mm.rr")</f>
        <v>05.04.10</v>
      </c>
      <c r="D606" s="58"/>
      <c r="E606" s="58"/>
      <c r="F606" s="58"/>
      <c r="G606" s="58"/>
      <c r="H606" t="str">
        <f>VLOOKUP(A606,Zestawienie!$B$3:$C$512,2,0)</f>
        <v>442B</v>
      </c>
      <c r="K606" t="s">
        <v>1193</v>
      </c>
    </row>
    <row r="607" spans="1:11" hidden="1" x14ac:dyDescent="0.25">
      <c r="A607" s="58" t="s">
        <v>695</v>
      </c>
      <c r="B607" s="58"/>
      <c r="C607" s="57" t="str">
        <f>TEXT(Tabela2[[#This Row],[Stara]],"dd.mm.rr")</f>
        <v>05.04.10</v>
      </c>
      <c r="D607" s="58"/>
      <c r="E607" s="58"/>
      <c r="F607" s="58"/>
      <c r="G607" s="58"/>
      <c r="H607" t="str">
        <f>VLOOKUP(A607,Zestawienie!$B$3:$C$512,2,0)</f>
        <v>442B</v>
      </c>
      <c r="K607" t="s">
        <v>1193</v>
      </c>
    </row>
    <row r="608" spans="1:11" hidden="1" x14ac:dyDescent="0.25">
      <c r="A608" s="58" t="s">
        <v>695</v>
      </c>
      <c r="B608" s="58"/>
      <c r="C608" s="57" t="str">
        <f>TEXT(Tabela2[[#This Row],[Stara]],"dd.mm.rr")</f>
        <v>05.04.10</v>
      </c>
      <c r="D608" s="58"/>
      <c r="E608" s="58"/>
      <c r="F608" s="58"/>
      <c r="G608" s="58"/>
      <c r="H608" t="str">
        <f>VLOOKUP(A608,Zestawienie!$B$3:$C$512,2,0)</f>
        <v>442B</v>
      </c>
      <c r="K608" t="s">
        <v>1193</v>
      </c>
    </row>
    <row r="609" spans="1:11" hidden="1" x14ac:dyDescent="0.25">
      <c r="A609" s="58" t="s">
        <v>695</v>
      </c>
      <c r="B609" s="58"/>
      <c r="C609" s="57" t="str">
        <f>TEXT(Tabela2[[#This Row],[Stara]],"dd.mm.rr")</f>
        <v>05.04.10</v>
      </c>
      <c r="D609" s="58"/>
      <c r="E609" s="58"/>
      <c r="F609" s="58"/>
      <c r="G609" s="58"/>
      <c r="H609" t="str">
        <f>VLOOKUP(A609,Zestawienie!$B$3:$C$512,2,0)</f>
        <v>442B</v>
      </c>
      <c r="K609" t="s">
        <v>1193</v>
      </c>
    </row>
    <row r="610" spans="1:11" hidden="1" x14ac:dyDescent="0.25">
      <c r="A610" s="58" t="s">
        <v>695</v>
      </c>
      <c r="B610" s="58"/>
      <c r="C610" s="57" t="str">
        <f>TEXT(Tabela2[[#This Row],[Stara]],"dd.mm.rr")</f>
        <v>05.04.10</v>
      </c>
      <c r="D610" s="58"/>
      <c r="E610" s="58"/>
      <c r="F610" s="58"/>
      <c r="G610" s="58"/>
      <c r="H610" t="str">
        <f>VLOOKUP(A610,Zestawienie!$B$3:$C$512,2,0)</f>
        <v>442B</v>
      </c>
      <c r="K610" t="s">
        <v>1193</v>
      </c>
    </row>
    <row r="611" spans="1:11" hidden="1" x14ac:dyDescent="0.25">
      <c r="A611" s="58" t="s">
        <v>695</v>
      </c>
      <c r="B611" s="58"/>
      <c r="C611" s="57" t="str">
        <f>TEXT(Tabela2[[#This Row],[Stara]],"dd.mm.rr")</f>
        <v>05.04.10</v>
      </c>
      <c r="D611" s="58"/>
      <c r="E611" s="58"/>
      <c r="F611" s="58"/>
      <c r="G611" s="58"/>
      <c r="H611" t="str">
        <f>VLOOKUP(A611,Zestawienie!$B$3:$C$512,2,0)</f>
        <v>442B</v>
      </c>
      <c r="K611" t="s">
        <v>1193</v>
      </c>
    </row>
    <row r="612" spans="1:11" hidden="1" x14ac:dyDescent="0.25">
      <c r="A612" s="58" t="s">
        <v>697</v>
      </c>
      <c r="B612" s="58"/>
      <c r="C612" s="57" t="str">
        <f>TEXT(Tabela2[[#This Row],[Stara]],"dd.mm.rr")</f>
        <v>05.04.11</v>
      </c>
      <c r="D612" s="58"/>
      <c r="E612" s="58"/>
      <c r="F612" s="58"/>
      <c r="G612" s="58"/>
      <c r="H612" t="str">
        <f>VLOOKUP(A612,Zestawienie!$B$3:$C$512,2,0)</f>
        <v>442D</v>
      </c>
      <c r="K612" t="s">
        <v>1194</v>
      </c>
    </row>
    <row r="613" spans="1:11" hidden="1" x14ac:dyDescent="0.25">
      <c r="A613" s="58" t="s">
        <v>697</v>
      </c>
      <c r="B613" s="58"/>
      <c r="C613" s="57" t="str">
        <f>TEXT(Tabela2[[#This Row],[Stara]],"dd.mm.rr")</f>
        <v>05.04.11</v>
      </c>
      <c r="D613" s="58"/>
      <c r="E613" s="58"/>
      <c r="F613" s="58"/>
      <c r="G613" s="58"/>
      <c r="H613" t="str">
        <f>VLOOKUP(A613,Zestawienie!$B$3:$C$512,2,0)</f>
        <v>442D</v>
      </c>
      <c r="K613" t="s">
        <v>1194</v>
      </c>
    </row>
    <row r="614" spans="1:11" hidden="1" x14ac:dyDescent="0.25">
      <c r="A614" s="58" t="s">
        <v>699</v>
      </c>
      <c r="B614" s="58"/>
      <c r="C614" s="57" t="str">
        <f>TEXT(Tabela2[[#This Row],[Stara]],"dd.mm.rr")</f>
        <v>05.04.12</v>
      </c>
      <c r="D614" s="58"/>
      <c r="E614" s="58"/>
      <c r="F614" s="58"/>
      <c r="G614" s="58"/>
      <c r="H614" t="str">
        <f>VLOOKUP(A614,Zestawienie!$B$3:$C$512,2,0)</f>
        <v>442C</v>
      </c>
      <c r="K614" t="s">
        <v>1195</v>
      </c>
    </row>
    <row r="615" spans="1:11" hidden="1" x14ac:dyDescent="0.25">
      <c r="A615" s="58" t="s">
        <v>699</v>
      </c>
      <c r="B615" s="58"/>
      <c r="C615" s="57" t="str">
        <f>TEXT(Tabela2[[#This Row],[Stara]],"dd.mm.rr")</f>
        <v>05.04.12</v>
      </c>
      <c r="D615" s="58"/>
      <c r="E615" s="58"/>
      <c r="F615" s="58"/>
      <c r="G615" s="58"/>
      <c r="H615" t="str">
        <f>VLOOKUP(A615,Zestawienie!$B$3:$C$512,2,0)</f>
        <v>442C</v>
      </c>
      <c r="K615" t="s">
        <v>1195</v>
      </c>
    </row>
    <row r="616" spans="1:11" hidden="1" x14ac:dyDescent="0.25">
      <c r="A616" s="58" t="s">
        <v>699</v>
      </c>
      <c r="B616" s="58"/>
      <c r="C616" s="57" t="str">
        <f>TEXT(Tabela2[[#This Row],[Stara]],"dd.mm.rr")</f>
        <v>05.04.12</v>
      </c>
      <c r="D616" s="58"/>
      <c r="E616" s="58"/>
      <c r="F616" s="58"/>
      <c r="G616" s="58"/>
      <c r="H616" t="str">
        <f>VLOOKUP(A616,Zestawienie!$B$3:$C$512,2,0)</f>
        <v>442C</v>
      </c>
      <c r="K616" t="s">
        <v>1195</v>
      </c>
    </row>
    <row r="617" spans="1:11" hidden="1" x14ac:dyDescent="0.25">
      <c r="A617" s="58" t="s">
        <v>699</v>
      </c>
      <c r="B617" s="58"/>
      <c r="C617" s="57" t="str">
        <f>TEXT(Tabela2[[#This Row],[Stara]],"dd.mm.rr")</f>
        <v>05.04.12</v>
      </c>
      <c r="D617" s="58"/>
      <c r="E617" s="58"/>
      <c r="F617" s="58"/>
      <c r="G617" s="58"/>
      <c r="H617" t="str">
        <f>VLOOKUP(A617,Zestawienie!$B$3:$C$512,2,0)</f>
        <v>442C</v>
      </c>
      <c r="K617" t="s">
        <v>1195</v>
      </c>
    </row>
    <row r="618" spans="1:11" hidden="1" x14ac:dyDescent="0.25">
      <c r="A618" s="58" t="s">
        <v>699</v>
      </c>
      <c r="B618" s="58"/>
      <c r="C618" s="57" t="str">
        <f>TEXT(Tabela2[[#This Row],[Stara]],"dd.mm.rr")</f>
        <v>05.04.12</v>
      </c>
      <c r="D618" s="58"/>
      <c r="E618" s="58"/>
      <c r="F618" s="58"/>
      <c r="G618" s="58"/>
      <c r="H618" t="str">
        <f>VLOOKUP(A618,Zestawienie!$B$3:$C$512,2,0)</f>
        <v>442C</v>
      </c>
      <c r="K618" t="s">
        <v>1195</v>
      </c>
    </row>
    <row r="619" spans="1:11" hidden="1" x14ac:dyDescent="0.25">
      <c r="A619" s="58" t="s">
        <v>699</v>
      </c>
      <c r="B619" s="58"/>
      <c r="C619" s="57" t="str">
        <f>TEXT(Tabela2[[#This Row],[Stara]],"dd.mm.rr")</f>
        <v>05.04.12</v>
      </c>
      <c r="D619" s="58"/>
      <c r="E619" s="58"/>
      <c r="F619" s="58"/>
      <c r="G619" s="58"/>
      <c r="H619" t="str">
        <f>VLOOKUP(A619,Zestawienie!$B$3:$C$512,2,0)</f>
        <v>442C</v>
      </c>
      <c r="K619" t="s">
        <v>1195</v>
      </c>
    </row>
    <row r="620" spans="1:11" hidden="1" x14ac:dyDescent="0.25">
      <c r="A620" s="58" t="s">
        <v>699</v>
      </c>
      <c r="B620" s="58"/>
      <c r="C620" s="57" t="str">
        <f>TEXT(Tabela2[[#This Row],[Stara]],"dd.mm.rr")</f>
        <v>05.04.12</v>
      </c>
      <c r="D620" s="58"/>
      <c r="E620" s="58"/>
      <c r="F620" s="58"/>
      <c r="G620" s="58"/>
      <c r="H620" t="str">
        <f>VLOOKUP(A620,Zestawienie!$B$3:$C$512,2,0)</f>
        <v>442C</v>
      </c>
      <c r="K620" t="s">
        <v>1195</v>
      </c>
    </row>
    <row r="621" spans="1:11" hidden="1" x14ac:dyDescent="0.25">
      <c r="A621" s="58" t="s">
        <v>699</v>
      </c>
      <c r="B621" s="58"/>
      <c r="C621" s="57" t="str">
        <f>TEXT(Tabela2[[#This Row],[Stara]],"dd.mm.rr")</f>
        <v>05.04.12</v>
      </c>
      <c r="D621" s="58"/>
      <c r="E621" s="58"/>
      <c r="F621" s="58"/>
      <c r="G621" s="58"/>
      <c r="H621" t="str">
        <f>VLOOKUP(A621,Zestawienie!$B$3:$C$512,2,0)</f>
        <v>442C</v>
      </c>
      <c r="K621" t="s">
        <v>1195</v>
      </c>
    </row>
    <row r="622" spans="1:11" hidden="1" x14ac:dyDescent="0.25">
      <c r="A622" s="58" t="s">
        <v>699</v>
      </c>
      <c r="B622" s="58"/>
      <c r="C622" s="57" t="str">
        <f>TEXT(Tabela2[[#This Row],[Stara]],"dd.mm.rr")</f>
        <v>05.04.12</v>
      </c>
      <c r="D622" s="58"/>
      <c r="E622" s="58"/>
      <c r="F622" s="58"/>
      <c r="G622" s="58"/>
      <c r="H622" t="str">
        <f>VLOOKUP(A622,Zestawienie!$B$3:$C$512,2,0)</f>
        <v>442C</v>
      </c>
      <c r="K622" t="s">
        <v>1195</v>
      </c>
    </row>
    <row r="623" spans="1:11" hidden="1" x14ac:dyDescent="0.25">
      <c r="A623" s="58" t="s">
        <v>699</v>
      </c>
      <c r="B623" s="58"/>
      <c r="C623" s="57" t="str">
        <f>TEXT(Tabela2[[#This Row],[Stara]],"dd.mm.rr")</f>
        <v>05.04.12</v>
      </c>
      <c r="D623" s="58"/>
      <c r="E623" s="58"/>
      <c r="F623" s="58"/>
      <c r="G623" s="58"/>
      <c r="H623" t="str">
        <f>VLOOKUP(A623,Zestawienie!$B$3:$C$512,2,0)</f>
        <v>442C</v>
      </c>
      <c r="K623" t="s">
        <v>1195</v>
      </c>
    </row>
    <row r="624" spans="1:11" hidden="1" x14ac:dyDescent="0.25">
      <c r="A624" s="58" t="s">
        <v>699</v>
      </c>
      <c r="B624" s="58"/>
      <c r="C624" s="57" t="str">
        <f>TEXT(Tabela2[[#This Row],[Stara]],"dd.mm.rr")</f>
        <v>05.04.12</v>
      </c>
      <c r="D624" s="58"/>
      <c r="E624" s="58"/>
      <c r="F624" s="58"/>
      <c r="G624" s="58"/>
      <c r="H624" t="str">
        <f>VLOOKUP(A624,Zestawienie!$B$3:$C$512,2,0)</f>
        <v>442C</v>
      </c>
      <c r="K624" t="s">
        <v>1195</v>
      </c>
    </row>
    <row r="625" spans="1:11" hidden="1" x14ac:dyDescent="0.25">
      <c r="A625" s="58" t="s">
        <v>701</v>
      </c>
      <c r="B625" s="58"/>
      <c r="C625" s="57" t="str">
        <f>TEXT(Tabela2[[#This Row],[Stara]],"dd.mm.rr")</f>
        <v>05.04.13</v>
      </c>
      <c r="D625" s="58"/>
      <c r="E625" s="58"/>
      <c r="F625" s="58"/>
      <c r="G625" s="58"/>
      <c r="H625" t="str">
        <f>VLOOKUP(A625,Zestawienie!$B$3:$C$512,2,0)</f>
        <v>442E</v>
      </c>
      <c r="K625" t="s">
        <v>1196</v>
      </c>
    </row>
    <row r="626" spans="1:11" hidden="1" x14ac:dyDescent="0.25">
      <c r="A626" s="58" t="s">
        <v>701</v>
      </c>
      <c r="B626" s="58"/>
      <c r="C626" s="57" t="str">
        <f>TEXT(Tabela2[[#This Row],[Stara]],"dd.mm.rr")</f>
        <v>05.04.13</v>
      </c>
      <c r="D626" s="58"/>
      <c r="E626" s="58"/>
      <c r="F626" s="58"/>
      <c r="G626" s="58"/>
      <c r="H626" t="str">
        <f>VLOOKUP(A626,Zestawienie!$B$3:$C$512,2,0)</f>
        <v>442E</v>
      </c>
      <c r="K626" t="s">
        <v>1196</v>
      </c>
    </row>
    <row r="627" spans="1:11" hidden="1" x14ac:dyDescent="0.25">
      <c r="A627" s="58" t="s">
        <v>701</v>
      </c>
      <c r="B627" s="58"/>
      <c r="C627" s="57" t="str">
        <f>TEXT(Tabela2[[#This Row],[Stara]],"dd.mm.rr")</f>
        <v>05.04.13</v>
      </c>
      <c r="D627" s="58"/>
      <c r="E627" s="58"/>
      <c r="F627" s="58"/>
      <c r="G627" s="58"/>
      <c r="H627" t="str">
        <f>VLOOKUP(A627,Zestawienie!$B$3:$C$512,2,0)</f>
        <v>442E</v>
      </c>
      <c r="K627" t="s">
        <v>1196</v>
      </c>
    </row>
    <row r="628" spans="1:11" hidden="1" x14ac:dyDescent="0.25">
      <c r="A628" s="58" t="s">
        <v>701</v>
      </c>
      <c r="B628" s="58"/>
      <c r="C628" s="57" t="str">
        <f>TEXT(Tabela2[[#This Row],[Stara]],"dd.mm.rr")</f>
        <v>05.04.13</v>
      </c>
      <c r="D628" s="58"/>
      <c r="E628" s="58"/>
      <c r="F628" s="58"/>
      <c r="G628" s="58"/>
      <c r="H628" t="str">
        <f>VLOOKUP(A628,Zestawienie!$B$3:$C$512,2,0)</f>
        <v>442E</v>
      </c>
      <c r="K628" t="s">
        <v>1196</v>
      </c>
    </row>
    <row r="629" spans="1:11" hidden="1" x14ac:dyDescent="0.25">
      <c r="A629" s="58" t="s">
        <v>701</v>
      </c>
      <c r="B629" s="58"/>
      <c r="C629" s="57" t="str">
        <f>TEXT(Tabela2[[#This Row],[Stara]],"dd.mm.rr")</f>
        <v>05.04.13</v>
      </c>
      <c r="D629" s="58"/>
      <c r="E629" s="58"/>
      <c r="F629" s="58"/>
      <c r="G629" s="58"/>
      <c r="H629" t="str">
        <f>VLOOKUP(A629,Zestawienie!$B$3:$C$512,2,0)</f>
        <v>442E</v>
      </c>
      <c r="K629" t="s">
        <v>1196</v>
      </c>
    </row>
    <row r="630" spans="1:11" hidden="1" x14ac:dyDescent="0.25">
      <c r="A630" s="58" t="s">
        <v>701</v>
      </c>
      <c r="B630" s="58"/>
      <c r="C630" s="57" t="str">
        <f>TEXT(Tabela2[[#This Row],[Stara]],"dd.mm.rr")</f>
        <v>05.04.13</v>
      </c>
      <c r="D630" s="58"/>
      <c r="E630" s="58"/>
      <c r="F630" s="58"/>
      <c r="G630" s="58"/>
      <c r="H630" t="str">
        <f>VLOOKUP(A630,Zestawienie!$B$3:$C$512,2,0)</f>
        <v>442E</v>
      </c>
      <c r="K630" t="s">
        <v>1196</v>
      </c>
    </row>
    <row r="631" spans="1:11" hidden="1" x14ac:dyDescent="0.25">
      <c r="A631" s="58" t="s">
        <v>701</v>
      </c>
      <c r="B631" s="58"/>
      <c r="C631" s="57" t="str">
        <f>TEXT(Tabela2[[#This Row],[Stara]],"dd.mm.rr")</f>
        <v>05.04.13</v>
      </c>
      <c r="D631" s="58"/>
      <c r="E631" s="58"/>
      <c r="F631" s="58"/>
      <c r="G631" s="58"/>
      <c r="H631" t="str">
        <f>VLOOKUP(A631,Zestawienie!$B$3:$C$512,2,0)</f>
        <v>442E</v>
      </c>
      <c r="K631" t="s">
        <v>1196</v>
      </c>
    </row>
    <row r="632" spans="1:11" hidden="1" x14ac:dyDescent="0.25">
      <c r="A632" s="58" t="s">
        <v>703</v>
      </c>
      <c r="B632" s="58"/>
      <c r="C632" s="57" t="str">
        <f>TEXT(Tabela2[[#This Row],[Stara]],"dd.mm.rr")</f>
        <v>05.04.14</v>
      </c>
      <c r="D632" s="58"/>
      <c r="E632" s="58"/>
      <c r="F632" s="58"/>
      <c r="G632" s="58"/>
      <c r="H632" t="str">
        <f>VLOOKUP(A632,Zestawienie!$B$3:$C$512,2,0)</f>
        <v>442F</v>
      </c>
      <c r="K632" t="s">
        <v>1197</v>
      </c>
    </row>
    <row r="633" spans="1:11" hidden="1" x14ac:dyDescent="0.25">
      <c r="A633" s="58" t="s">
        <v>711</v>
      </c>
      <c r="B633" s="58"/>
      <c r="C633" s="57" t="str">
        <f>TEXT(Tabela2[[#This Row],[Stara]],"dd.mm.rr")</f>
        <v>05.05.04</v>
      </c>
      <c r="D633" s="58"/>
      <c r="E633" s="58"/>
      <c r="F633" s="58"/>
      <c r="G633" s="58"/>
      <c r="H633">
        <f>VLOOKUP(A633,Zestawienie!$B$3:$C$512,2,0)</f>
        <v>405</v>
      </c>
      <c r="K633">
        <v>38112</v>
      </c>
    </row>
    <row r="634" spans="1:11" hidden="1" x14ac:dyDescent="0.25">
      <c r="A634" s="56" t="s">
        <v>626</v>
      </c>
      <c r="B634" s="56"/>
      <c r="C634" s="57" t="str">
        <f>TEXT(Tabela2[[#This Row],[Stara]],"dd.mm.rr")</f>
        <v>05.01.01</v>
      </c>
      <c r="D634" s="56"/>
      <c r="E634" s="56"/>
      <c r="F634" s="56"/>
      <c r="G634" s="56"/>
      <c r="H634" t="str">
        <f>VLOOKUP(A634,Zestawienie!$B$3:$C$512,2,0)</f>
        <v>435G</v>
      </c>
      <c r="K634" t="s">
        <v>1198</v>
      </c>
    </row>
    <row r="635" spans="1:11" hidden="1" x14ac:dyDescent="0.25">
      <c r="A635" s="56" t="s">
        <v>626</v>
      </c>
      <c r="B635" s="56"/>
      <c r="C635" s="57" t="str">
        <f>TEXT(Tabela2[[#This Row],[Stara]],"dd.mm.rr")</f>
        <v>05.01.01</v>
      </c>
      <c r="D635" s="56"/>
      <c r="E635" s="56"/>
      <c r="F635" s="56"/>
      <c r="G635" s="56"/>
      <c r="H635" t="str">
        <f>VLOOKUP(A635,Zestawienie!$B$3:$C$512,2,0)</f>
        <v>435G</v>
      </c>
      <c r="K635" t="s">
        <v>1198</v>
      </c>
    </row>
    <row r="636" spans="1:11" hidden="1" x14ac:dyDescent="0.25">
      <c r="A636" s="56" t="s">
        <v>626</v>
      </c>
      <c r="B636" s="56"/>
      <c r="C636" s="57" t="str">
        <f>TEXT(Tabela2[[#This Row],[Stara]],"dd.mm.rr")</f>
        <v>05.01.01</v>
      </c>
      <c r="D636" s="56"/>
      <c r="E636" s="56"/>
      <c r="F636" s="56"/>
      <c r="G636" s="56"/>
      <c r="H636" t="str">
        <f>VLOOKUP(A636,Zestawienie!$B$3:$C$512,2,0)</f>
        <v>435G</v>
      </c>
      <c r="K636" t="s">
        <v>1198</v>
      </c>
    </row>
    <row r="637" spans="1:11" hidden="1" x14ac:dyDescent="0.25">
      <c r="A637" s="56" t="s">
        <v>626</v>
      </c>
      <c r="B637" s="56"/>
      <c r="C637" s="57" t="str">
        <f>TEXT(Tabela2[[#This Row],[Stara]],"dd.mm.rr")</f>
        <v>05.01.01</v>
      </c>
      <c r="D637" s="56"/>
      <c r="E637" s="56"/>
      <c r="F637" s="56"/>
      <c r="G637" s="56"/>
      <c r="H637" t="str">
        <f>VLOOKUP(A637,Zestawienie!$B$3:$C$512,2,0)</f>
        <v>435G</v>
      </c>
      <c r="K637" t="s">
        <v>1198</v>
      </c>
    </row>
    <row r="638" spans="1:11" hidden="1" x14ac:dyDescent="0.25">
      <c r="A638" s="56" t="s">
        <v>626</v>
      </c>
      <c r="B638" s="56"/>
      <c r="C638" s="57" t="str">
        <f>TEXT(Tabela2[[#This Row],[Stara]],"dd.mm.rr")</f>
        <v>05.01.01</v>
      </c>
      <c r="D638" s="56"/>
      <c r="E638" s="56"/>
      <c r="F638" s="56"/>
      <c r="G638" s="56"/>
      <c r="H638" t="str">
        <f>VLOOKUP(A638,Zestawienie!$B$3:$C$512,2,0)</f>
        <v>435G</v>
      </c>
      <c r="K638" t="s">
        <v>1198</v>
      </c>
    </row>
    <row r="639" spans="1:11" hidden="1" x14ac:dyDescent="0.25">
      <c r="A639" s="56" t="s">
        <v>626</v>
      </c>
      <c r="B639" s="56"/>
      <c r="C639" s="57" t="str">
        <f>TEXT(Tabela2[[#This Row],[Stara]],"dd.mm.rr")</f>
        <v>05.01.01</v>
      </c>
      <c r="D639" s="56"/>
      <c r="E639" s="56"/>
      <c r="F639" s="56"/>
      <c r="G639" s="56"/>
      <c r="H639" t="str">
        <f>VLOOKUP(A639,Zestawienie!$B$3:$C$512,2,0)</f>
        <v>435G</v>
      </c>
      <c r="K639" t="s">
        <v>1198</v>
      </c>
    </row>
    <row r="640" spans="1:11" hidden="1" x14ac:dyDescent="0.25">
      <c r="A640" s="56" t="s">
        <v>628</v>
      </c>
      <c r="B640" s="56"/>
      <c r="C640" s="57" t="str">
        <f>TEXT(Tabela2[[#This Row],[Stara]],"dd.mm.rr")</f>
        <v>05.01.02</v>
      </c>
      <c r="D640" s="56"/>
      <c r="E640" s="56"/>
      <c r="F640" s="56"/>
      <c r="G640" s="56"/>
      <c r="H640" t="str">
        <f>VLOOKUP(A640,Zestawienie!$B$3:$C$512,2,0)</f>
        <v>435F</v>
      </c>
      <c r="K640" t="s">
        <v>1199</v>
      </c>
    </row>
    <row r="641" spans="1:11" hidden="1" x14ac:dyDescent="0.25">
      <c r="A641" s="56" t="s">
        <v>628</v>
      </c>
      <c r="B641" s="56"/>
      <c r="C641" s="57" t="str">
        <f>TEXT(Tabela2[[#This Row],[Stara]],"dd.mm.rr")</f>
        <v>05.01.02</v>
      </c>
      <c r="D641" s="56"/>
      <c r="E641" s="56"/>
      <c r="F641" s="56"/>
      <c r="G641" s="56"/>
      <c r="H641" t="str">
        <f>VLOOKUP(A641,Zestawienie!$B$3:$C$512,2,0)</f>
        <v>435F</v>
      </c>
      <c r="K641" t="s">
        <v>1199</v>
      </c>
    </row>
    <row r="642" spans="1:11" hidden="1" x14ac:dyDescent="0.25">
      <c r="A642" s="56" t="s">
        <v>628</v>
      </c>
      <c r="B642" s="56"/>
      <c r="C642" s="57" t="str">
        <f>TEXT(Tabela2[[#This Row],[Stara]],"dd.mm.rr")</f>
        <v>05.01.02</v>
      </c>
      <c r="D642" s="56"/>
      <c r="E642" s="56"/>
      <c r="F642" s="56"/>
      <c r="G642" s="56"/>
      <c r="H642" t="str">
        <f>VLOOKUP(A642,Zestawienie!$B$3:$C$512,2,0)</f>
        <v>435F</v>
      </c>
      <c r="K642" t="s">
        <v>1199</v>
      </c>
    </row>
    <row r="643" spans="1:11" hidden="1" x14ac:dyDescent="0.25">
      <c r="A643" s="56" t="s">
        <v>630</v>
      </c>
      <c r="B643" s="56"/>
      <c r="C643" s="57" t="str">
        <f>TEXT(Tabela2[[#This Row],[Stara]],"dd.mm.rr")</f>
        <v>05.01.03</v>
      </c>
      <c r="D643" s="56"/>
      <c r="E643" s="56"/>
      <c r="F643" s="56"/>
      <c r="G643" s="56"/>
      <c r="H643" t="str">
        <f>VLOOKUP(A643,Zestawienie!$B$3:$C$512,2,0)</f>
        <v>435H</v>
      </c>
      <c r="K643" t="s">
        <v>1200</v>
      </c>
    </row>
    <row r="644" spans="1:11" hidden="1" x14ac:dyDescent="0.25">
      <c r="A644" s="56" t="s">
        <v>630</v>
      </c>
      <c r="B644" s="56"/>
      <c r="C644" s="57" t="str">
        <f>TEXT(Tabela2[[#This Row],[Stara]],"dd.mm.rr")</f>
        <v>05.01.03</v>
      </c>
      <c r="D644" s="56"/>
      <c r="E644" s="56"/>
      <c r="F644" s="56"/>
      <c r="G644" s="56"/>
      <c r="H644" t="str">
        <f>VLOOKUP(A644,Zestawienie!$B$3:$C$512,2,0)</f>
        <v>435H</v>
      </c>
      <c r="K644" t="s">
        <v>1200</v>
      </c>
    </row>
    <row r="645" spans="1:11" hidden="1" x14ac:dyDescent="0.25">
      <c r="A645" s="56" t="s">
        <v>630</v>
      </c>
      <c r="B645" s="56"/>
      <c r="C645" s="57" t="str">
        <f>TEXT(Tabela2[[#This Row],[Stara]],"dd.mm.rr")</f>
        <v>05.01.03</v>
      </c>
      <c r="D645" s="56"/>
      <c r="E645" s="56"/>
      <c r="F645" s="56"/>
      <c r="G645" s="56"/>
      <c r="H645" t="str">
        <f>VLOOKUP(A645,Zestawienie!$B$3:$C$512,2,0)</f>
        <v>435H</v>
      </c>
      <c r="K645" t="s">
        <v>1200</v>
      </c>
    </row>
    <row r="646" spans="1:11" hidden="1" x14ac:dyDescent="0.25">
      <c r="A646" s="56" t="s">
        <v>630</v>
      </c>
      <c r="B646" s="56"/>
      <c r="C646" s="57" t="str">
        <f>TEXT(Tabela2[[#This Row],[Stara]],"dd.mm.rr")</f>
        <v>05.01.03</v>
      </c>
      <c r="D646" s="56"/>
      <c r="E646" s="56"/>
      <c r="F646" s="56"/>
      <c r="G646" s="56"/>
      <c r="H646" t="str">
        <f>VLOOKUP(A646,Zestawienie!$B$3:$C$512,2,0)</f>
        <v>435H</v>
      </c>
      <c r="K646" t="s">
        <v>1200</v>
      </c>
    </row>
    <row r="647" spans="1:11" hidden="1" x14ac:dyDescent="0.25">
      <c r="A647" s="56" t="s">
        <v>630</v>
      </c>
      <c r="B647" s="56"/>
      <c r="C647" s="57" t="str">
        <f>TEXT(Tabela2[[#This Row],[Stara]],"dd.mm.rr")</f>
        <v>05.01.03</v>
      </c>
      <c r="D647" s="56"/>
      <c r="E647" s="56"/>
      <c r="F647" s="56"/>
      <c r="G647" s="56"/>
      <c r="H647" t="str">
        <f>VLOOKUP(A647,Zestawienie!$B$3:$C$512,2,0)</f>
        <v>435H</v>
      </c>
      <c r="K647" t="s">
        <v>1200</v>
      </c>
    </row>
    <row r="648" spans="1:11" hidden="1" x14ac:dyDescent="0.25">
      <c r="A648" s="56" t="s">
        <v>632</v>
      </c>
      <c r="B648" s="56"/>
      <c r="C648" s="57" t="str">
        <f>TEXT(Tabela2[[#This Row],[Stara]],"dd.mm.rr")</f>
        <v>05.01.04</v>
      </c>
      <c r="D648" s="56"/>
      <c r="E648" s="56"/>
      <c r="F648" s="56"/>
      <c r="G648" s="56"/>
      <c r="H648" t="str">
        <f>VLOOKUP(A648,Zestawienie!$B$3:$C$512,2,0)</f>
        <v>435I</v>
      </c>
      <c r="K648" t="s">
        <v>1201</v>
      </c>
    </row>
    <row r="649" spans="1:11" hidden="1" x14ac:dyDescent="0.25">
      <c r="A649" s="56" t="s">
        <v>632</v>
      </c>
      <c r="B649" s="56"/>
      <c r="C649" s="57" t="str">
        <f>TEXT(Tabela2[[#This Row],[Stara]],"dd.mm.rr")</f>
        <v>05.01.04</v>
      </c>
      <c r="D649" s="56"/>
      <c r="E649" s="56"/>
      <c r="F649" s="56"/>
      <c r="G649" s="56"/>
      <c r="H649" t="str">
        <f>VLOOKUP(A649,Zestawienie!$B$3:$C$512,2,0)</f>
        <v>435I</v>
      </c>
      <c r="K649" t="s">
        <v>1201</v>
      </c>
    </row>
    <row r="650" spans="1:11" hidden="1" x14ac:dyDescent="0.25">
      <c r="A650" s="56" t="s">
        <v>632</v>
      </c>
      <c r="B650" s="56"/>
      <c r="C650" s="57" t="str">
        <f>TEXT(Tabela2[[#This Row],[Stara]],"dd.mm.rr")</f>
        <v>05.01.04</v>
      </c>
      <c r="D650" s="56"/>
      <c r="E650" s="56"/>
      <c r="F650" s="56"/>
      <c r="G650" s="56"/>
      <c r="H650" t="str">
        <f>VLOOKUP(A650,Zestawienie!$B$3:$C$512,2,0)</f>
        <v>435I</v>
      </c>
      <c r="K650" t="s">
        <v>1201</v>
      </c>
    </row>
    <row r="651" spans="1:11" hidden="1" x14ac:dyDescent="0.25">
      <c r="A651" s="56" t="s">
        <v>632</v>
      </c>
      <c r="B651" s="56"/>
      <c r="C651" s="57" t="str">
        <f>TEXT(Tabela2[[#This Row],[Stara]],"dd.mm.rr")</f>
        <v>05.01.04</v>
      </c>
      <c r="D651" s="56"/>
      <c r="E651" s="56"/>
      <c r="F651" s="56"/>
      <c r="G651" s="56"/>
      <c r="H651" t="str">
        <f>VLOOKUP(A651,Zestawienie!$B$3:$C$512,2,0)</f>
        <v>435I</v>
      </c>
      <c r="K651" t="s">
        <v>1201</v>
      </c>
    </row>
    <row r="652" spans="1:11" hidden="1" x14ac:dyDescent="0.25">
      <c r="A652" s="56" t="s">
        <v>632</v>
      </c>
      <c r="B652" s="56"/>
      <c r="C652" s="57" t="str">
        <f>TEXT(Tabela2[[#This Row],[Stara]],"dd.mm.rr")</f>
        <v>05.01.04</v>
      </c>
      <c r="D652" s="56"/>
      <c r="E652" s="56"/>
      <c r="F652" s="56"/>
      <c r="G652" s="56"/>
      <c r="H652" t="str">
        <f>VLOOKUP(A652,Zestawienie!$B$3:$C$512,2,0)</f>
        <v>435I</v>
      </c>
      <c r="K652" t="s">
        <v>1201</v>
      </c>
    </row>
    <row r="653" spans="1:11" hidden="1" x14ac:dyDescent="0.25">
      <c r="A653" s="56" t="s">
        <v>632</v>
      </c>
      <c r="B653" s="56"/>
      <c r="C653" s="57" t="str">
        <f>TEXT(Tabela2[[#This Row],[Stara]],"dd.mm.rr")</f>
        <v>05.01.04</v>
      </c>
      <c r="D653" s="56"/>
      <c r="E653" s="56"/>
      <c r="F653" s="56"/>
      <c r="G653" s="56"/>
      <c r="H653" t="str">
        <f>VLOOKUP(A653,Zestawienie!$B$3:$C$512,2,0)</f>
        <v>435I</v>
      </c>
      <c r="K653" t="s">
        <v>1201</v>
      </c>
    </row>
    <row r="654" spans="1:11" hidden="1" x14ac:dyDescent="0.25">
      <c r="A654" s="56" t="s">
        <v>634</v>
      </c>
      <c r="B654" s="56"/>
      <c r="C654" s="57" t="str">
        <f>TEXT(Tabela2[[#This Row],[Stara]],"dd.mm.rr")</f>
        <v>05.01.05</v>
      </c>
      <c r="D654" s="56"/>
      <c r="E654" s="56"/>
      <c r="F654" s="56"/>
      <c r="G654" s="56"/>
      <c r="H654" t="str">
        <f>VLOOKUP(A654,Zestawienie!$B$3:$C$512,2,0)</f>
        <v>435J</v>
      </c>
      <c r="K654" t="s">
        <v>1202</v>
      </c>
    </row>
    <row r="655" spans="1:11" hidden="1" x14ac:dyDescent="0.25">
      <c r="A655" s="56" t="s">
        <v>634</v>
      </c>
      <c r="B655" s="56"/>
      <c r="C655" s="57" t="str">
        <f>TEXT(Tabela2[[#This Row],[Stara]],"dd.mm.rr")</f>
        <v>05.01.05</v>
      </c>
      <c r="D655" s="56"/>
      <c r="E655" s="56"/>
      <c r="F655" s="56"/>
      <c r="G655" s="56"/>
      <c r="H655" t="str">
        <f>VLOOKUP(A655,Zestawienie!$B$3:$C$512,2,0)</f>
        <v>435J</v>
      </c>
      <c r="K655" t="s">
        <v>1202</v>
      </c>
    </row>
    <row r="656" spans="1:11" hidden="1" x14ac:dyDescent="0.25">
      <c r="A656" s="56" t="s">
        <v>634</v>
      </c>
      <c r="B656" s="56"/>
      <c r="C656" s="57" t="str">
        <f>TEXT(Tabela2[[#This Row],[Stara]],"dd.mm.rr")</f>
        <v>05.01.05</v>
      </c>
      <c r="D656" s="56"/>
      <c r="E656" s="56"/>
      <c r="F656" s="56"/>
      <c r="G656" s="56"/>
      <c r="H656" t="str">
        <f>VLOOKUP(A656,Zestawienie!$B$3:$C$512,2,0)</f>
        <v>435J</v>
      </c>
      <c r="K656" t="s">
        <v>1202</v>
      </c>
    </row>
    <row r="657" spans="1:11" hidden="1" x14ac:dyDescent="0.25">
      <c r="A657" s="56" t="s">
        <v>634</v>
      </c>
      <c r="B657" s="56"/>
      <c r="C657" s="57" t="str">
        <f>TEXT(Tabela2[[#This Row],[Stara]],"dd.mm.rr")</f>
        <v>05.01.05</v>
      </c>
      <c r="D657" s="56"/>
      <c r="E657" s="56"/>
      <c r="F657" s="56"/>
      <c r="G657" s="56"/>
      <c r="H657" t="str">
        <f>VLOOKUP(A657,Zestawienie!$B$3:$C$512,2,0)</f>
        <v>435J</v>
      </c>
      <c r="K657" t="s">
        <v>1202</v>
      </c>
    </row>
    <row r="658" spans="1:11" hidden="1" x14ac:dyDescent="0.25">
      <c r="A658" s="56" t="s">
        <v>634</v>
      </c>
      <c r="B658" s="56"/>
      <c r="C658" s="57" t="str">
        <f>TEXT(Tabela2[[#This Row],[Stara]],"dd.mm.rr")</f>
        <v>05.01.05</v>
      </c>
      <c r="D658" s="56"/>
      <c r="E658" s="56"/>
      <c r="F658" s="56"/>
      <c r="G658" s="56"/>
      <c r="H658" t="str">
        <f>VLOOKUP(A658,Zestawienie!$B$3:$C$512,2,0)</f>
        <v>435J</v>
      </c>
      <c r="K658" t="s">
        <v>1202</v>
      </c>
    </row>
    <row r="659" spans="1:11" hidden="1" x14ac:dyDescent="0.25">
      <c r="A659" s="56" t="s">
        <v>634</v>
      </c>
      <c r="B659" s="56"/>
      <c r="C659" s="57" t="str">
        <f>TEXT(Tabela2[[#This Row],[Stara]],"dd.mm.rr")</f>
        <v>05.01.05</v>
      </c>
      <c r="D659" s="56"/>
      <c r="E659" s="56"/>
      <c r="F659" s="56"/>
      <c r="G659" s="56"/>
      <c r="H659" t="str">
        <f>VLOOKUP(A659,Zestawienie!$B$3:$C$512,2,0)</f>
        <v>435J</v>
      </c>
      <c r="K659" t="s">
        <v>1202</v>
      </c>
    </row>
    <row r="660" spans="1:11" hidden="1" x14ac:dyDescent="0.25">
      <c r="A660" s="56" t="s">
        <v>634</v>
      </c>
      <c r="B660" s="56"/>
      <c r="C660" s="57" t="str">
        <f>TEXT(Tabela2[[#This Row],[Stara]],"dd.mm.rr")</f>
        <v>05.01.05</v>
      </c>
      <c r="D660" s="56"/>
      <c r="E660" s="56"/>
      <c r="F660" s="56"/>
      <c r="G660" s="56"/>
      <c r="H660" t="str">
        <f>VLOOKUP(A660,Zestawienie!$B$3:$C$512,2,0)</f>
        <v>435J</v>
      </c>
      <c r="K660" t="s">
        <v>1202</v>
      </c>
    </row>
    <row r="661" spans="1:11" hidden="1" x14ac:dyDescent="0.25">
      <c r="A661" s="56" t="s">
        <v>634</v>
      </c>
      <c r="B661" s="56"/>
      <c r="C661" s="57" t="str">
        <f>TEXT(Tabela2[[#This Row],[Stara]],"dd.mm.rr")</f>
        <v>05.01.05</v>
      </c>
      <c r="D661" s="56"/>
      <c r="E661" s="56"/>
      <c r="F661" s="56"/>
      <c r="G661" s="56"/>
      <c r="H661" t="str">
        <f>VLOOKUP(A661,Zestawienie!$B$3:$C$512,2,0)</f>
        <v>435J</v>
      </c>
      <c r="K661" t="s">
        <v>1202</v>
      </c>
    </row>
    <row r="662" spans="1:11" hidden="1" x14ac:dyDescent="0.25">
      <c r="A662" s="56" t="s">
        <v>634</v>
      </c>
      <c r="B662" s="56"/>
      <c r="C662" s="57" t="str">
        <f>TEXT(Tabela2[[#This Row],[Stara]],"dd.mm.rr")</f>
        <v>05.01.05</v>
      </c>
      <c r="D662" s="56"/>
      <c r="E662" s="56"/>
      <c r="F662" s="56"/>
      <c r="G662" s="56"/>
      <c r="H662" t="str">
        <f>VLOOKUP(A662,Zestawienie!$B$3:$C$512,2,0)</f>
        <v>435J</v>
      </c>
      <c r="K662" t="s">
        <v>1202</v>
      </c>
    </row>
    <row r="663" spans="1:11" hidden="1" x14ac:dyDescent="0.25">
      <c r="A663" s="56" t="s">
        <v>634</v>
      </c>
      <c r="B663" s="56"/>
      <c r="C663" s="57" t="str">
        <f>TEXT(Tabela2[[#This Row],[Stara]],"dd.mm.rr")</f>
        <v>05.01.05</v>
      </c>
      <c r="D663" s="56"/>
      <c r="E663" s="56"/>
      <c r="F663" s="56"/>
      <c r="G663" s="56"/>
      <c r="H663" t="str">
        <f>VLOOKUP(A663,Zestawienie!$B$3:$C$512,2,0)</f>
        <v>435J</v>
      </c>
      <c r="K663" t="s">
        <v>1202</v>
      </c>
    </row>
    <row r="664" spans="1:11" hidden="1" x14ac:dyDescent="0.25">
      <c r="A664" s="56" t="s">
        <v>634</v>
      </c>
      <c r="B664" s="56"/>
      <c r="C664" s="57" t="str">
        <f>TEXT(Tabela2[[#This Row],[Stara]],"dd.mm.rr")</f>
        <v>05.01.05</v>
      </c>
      <c r="D664" s="56"/>
      <c r="E664" s="56"/>
      <c r="F664" s="56"/>
      <c r="G664" s="56"/>
      <c r="H664" t="str">
        <f>VLOOKUP(A664,Zestawienie!$B$3:$C$512,2,0)</f>
        <v>435J</v>
      </c>
      <c r="K664" t="s">
        <v>1202</v>
      </c>
    </row>
    <row r="665" spans="1:11" hidden="1" x14ac:dyDescent="0.25">
      <c r="A665" s="56" t="s">
        <v>634</v>
      </c>
      <c r="B665" s="56"/>
      <c r="C665" s="57" t="str">
        <f>TEXT(Tabela2[[#This Row],[Stara]],"dd.mm.rr")</f>
        <v>05.01.05</v>
      </c>
      <c r="D665" s="56"/>
      <c r="E665" s="56"/>
      <c r="F665" s="56"/>
      <c r="G665" s="56"/>
      <c r="H665" t="str">
        <f>VLOOKUP(A665,Zestawienie!$B$3:$C$512,2,0)</f>
        <v>435J</v>
      </c>
      <c r="K665" t="s">
        <v>1202</v>
      </c>
    </row>
    <row r="666" spans="1:11" hidden="1" x14ac:dyDescent="0.25">
      <c r="A666" s="56" t="s">
        <v>634</v>
      </c>
      <c r="B666" s="56"/>
      <c r="C666" s="57" t="str">
        <f>TEXT(Tabela2[[#This Row],[Stara]],"dd.mm.rr")</f>
        <v>05.01.05</v>
      </c>
      <c r="D666" s="56"/>
      <c r="E666" s="56"/>
      <c r="F666" s="56"/>
      <c r="G666" s="56"/>
      <c r="H666" t="str">
        <f>VLOOKUP(A666,Zestawienie!$B$3:$C$512,2,0)</f>
        <v>435J</v>
      </c>
      <c r="K666" t="s">
        <v>1202</v>
      </c>
    </row>
    <row r="667" spans="1:11" hidden="1" x14ac:dyDescent="0.25">
      <c r="A667" s="56" t="s">
        <v>634</v>
      </c>
      <c r="B667" s="56"/>
      <c r="C667" s="57" t="str">
        <f>TEXT(Tabela2[[#This Row],[Stara]],"dd.mm.rr")</f>
        <v>05.01.05</v>
      </c>
      <c r="D667" s="56"/>
      <c r="E667" s="56"/>
      <c r="F667" s="56"/>
      <c r="G667" s="56"/>
      <c r="H667" t="str">
        <f>VLOOKUP(A667,Zestawienie!$B$3:$C$512,2,0)</f>
        <v>435J</v>
      </c>
      <c r="K667" t="s">
        <v>1203</v>
      </c>
    </row>
    <row r="668" spans="1:11" hidden="1" x14ac:dyDescent="0.25">
      <c r="A668" s="58" t="s">
        <v>634</v>
      </c>
      <c r="B668" s="58"/>
      <c r="C668" s="57" t="str">
        <f>TEXT(Tabela2[[#This Row],[Stara]],"dd.mm.rr")</f>
        <v>05.01.05</v>
      </c>
      <c r="D668" s="58"/>
      <c r="E668" s="58"/>
      <c r="F668" s="58"/>
      <c r="G668" s="58"/>
      <c r="H668" t="str">
        <f>VLOOKUP(A668,Zestawienie!$B$3:$C$512,2,0)</f>
        <v>435J</v>
      </c>
      <c r="K668" t="s">
        <v>1204</v>
      </c>
    </row>
    <row r="669" spans="1:11" hidden="1" x14ac:dyDescent="0.25">
      <c r="A669" s="58" t="s">
        <v>634</v>
      </c>
      <c r="B669" s="58"/>
      <c r="C669" s="57" t="str">
        <f>TEXT(Tabela2[[#This Row],[Stara]],"dd.mm.rr")</f>
        <v>05.01.05</v>
      </c>
      <c r="D669" s="58"/>
      <c r="E669" s="58"/>
      <c r="F669" s="58"/>
      <c r="G669" s="58"/>
      <c r="H669" t="str">
        <f>VLOOKUP(A669,Zestawienie!$B$3:$C$512,2,0)</f>
        <v>435J</v>
      </c>
      <c r="K669" t="s">
        <v>1204</v>
      </c>
    </row>
    <row r="670" spans="1:11" hidden="1" x14ac:dyDescent="0.25">
      <c r="A670" s="58" t="s">
        <v>634</v>
      </c>
      <c r="B670" s="58"/>
      <c r="C670" s="57" t="str">
        <f>TEXT(Tabela2[[#This Row],[Stara]],"dd.mm.rr")</f>
        <v>05.01.05</v>
      </c>
      <c r="D670" s="58"/>
      <c r="E670" s="58"/>
      <c r="F670" s="58"/>
      <c r="G670" s="58"/>
      <c r="H670" t="str">
        <f>VLOOKUP(A670,Zestawienie!$B$3:$C$512,2,0)</f>
        <v>435J</v>
      </c>
      <c r="K670" t="s">
        <v>1204</v>
      </c>
    </row>
    <row r="671" spans="1:11" hidden="1" x14ac:dyDescent="0.25">
      <c r="A671" s="58" t="s">
        <v>634</v>
      </c>
      <c r="B671" s="58"/>
      <c r="C671" s="57" t="str">
        <f>TEXT(Tabela2[[#This Row],[Stara]],"dd.mm.rr")</f>
        <v>05.01.05</v>
      </c>
      <c r="D671" s="58"/>
      <c r="E671" s="58"/>
      <c r="F671" s="58"/>
      <c r="G671" s="58"/>
      <c r="H671" t="str">
        <f>VLOOKUP(A671,Zestawienie!$B$3:$C$512,2,0)</f>
        <v>435J</v>
      </c>
      <c r="K671" t="s">
        <v>1204</v>
      </c>
    </row>
    <row r="672" spans="1:11" hidden="1" x14ac:dyDescent="0.25">
      <c r="A672" s="58" t="s">
        <v>634</v>
      </c>
      <c r="B672" s="58"/>
      <c r="C672" s="57" t="str">
        <f>TEXT(Tabela2[[#This Row],[Stara]],"dd.mm.rr")</f>
        <v>05.01.05</v>
      </c>
      <c r="D672" s="58"/>
      <c r="E672" s="58"/>
      <c r="F672" s="58"/>
      <c r="G672" s="58"/>
      <c r="H672" t="str">
        <f>VLOOKUP(A672,Zestawienie!$B$3:$C$512,2,0)</f>
        <v>435J</v>
      </c>
      <c r="K672" t="s">
        <v>1204</v>
      </c>
    </row>
    <row r="673" spans="1:11" hidden="1" x14ac:dyDescent="0.25">
      <c r="A673" s="58" t="s">
        <v>634</v>
      </c>
      <c r="B673" s="58"/>
      <c r="C673" s="57" t="str">
        <f>TEXT(Tabela2[[#This Row],[Stara]],"dd.mm.rr")</f>
        <v>05.01.05</v>
      </c>
      <c r="D673" s="58"/>
      <c r="E673" s="58"/>
      <c r="F673" s="58"/>
      <c r="G673" s="58"/>
      <c r="H673" t="str">
        <f>VLOOKUP(A673,Zestawienie!$B$3:$C$512,2,0)</f>
        <v>435J</v>
      </c>
      <c r="K673" t="s">
        <v>1204</v>
      </c>
    </row>
    <row r="674" spans="1:11" hidden="1" x14ac:dyDescent="0.25">
      <c r="A674" s="58" t="s">
        <v>634</v>
      </c>
      <c r="B674" s="58"/>
      <c r="C674" s="57" t="str">
        <f>TEXT(Tabela2[[#This Row],[Stara]],"dd.mm.rr")</f>
        <v>05.01.05</v>
      </c>
      <c r="D674" s="58"/>
      <c r="E674" s="58"/>
      <c r="F674" s="58"/>
      <c r="G674" s="58"/>
      <c r="H674" t="str">
        <f>VLOOKUP(A674,Zestawienie!$B$3:$C$512,2,0)</f>
        <v>435J</v>
      </c>
      <c r="K674" t="s">
        <v>1204</v>
      </c>
    </row>
    <row r="675" spans="1:11" hidden="1" x14ac:dyDescent="0.25">
      <c r="A675" s="58" t="s">
        <v>634</v>
      </c>
      <c r="B675" s="58"/>
      <c r="C675" s="57" t="str">
        <f>TEXT(Tabela2[[#This Row],[Stara]],"dd.mm.rr")</f>
        <v>05.01.05</v>
      </c>
      <c r="D675" s="58"/>
      <c r="E675" s="58"/>
      <c r="F675" s="58"/>
      <c r="G675" s="58"/>
      <c r="H675" t="str">
        <f>VLOOKUP(A675,Zestawienie!$B$3:$C$512,2,0)</f>
        <v>435J</v>
      </c>
      <c r="K675" t="s">
        <v>1204</v>
      </c>
    </row>
    <row r="676" spans="1:11" hidden="1" x14ac:dyDescent="0.25">
      <c r="A676" s="58" t="s">
        <v>634</v>
      </c>
      <c r="B676" s="58"/>
      <c r="C676" s="57" t="str">
        <f>TEXT(Tabela2[[#This Row],[Stara]],"dd.mm.rr")</f>
        <v>05.01.05</v>
      </c>
      <c r="D676" s="58"/>
      <c r="E676" s="58"/>
      <c r="F676" s="58"/>
      <c r="G676" s="58"/>
      <c r="H676" t="str">
        <f>VLOOKUP(A676,Zestawienie!$B$3:$C$512,2,0)</f>
        <v>435J</v>
      </c>
      <c r="K676" t="s">
        <v>1204</v>
      </c>
    </row>
    <row r="677" spans="1:11" hidden="1" x14ac:dyDescent="0.25">
      <c r="A677" s="58" t="s">
        <v>634</v>
      </c>
      <c r="B677" s="58"/>
      <c r="C677" s="57" t="str">
        <f>TEXT(Tabela2[[#This Row],[Stara]],"dd.mm.rr")</f>
        <v>05.01.05</v>
      </c>
      <c r="D677" s="58"/>
      <c r="E677" s="58"/>
      <c r="F677" s="58"/>
      <c r="G677" s="58"/>
      <c r="H677" t="str">
        <f>VLOOKUP(A677,Zestawienie!$B$3:$C$512,2,0)</f>
        <v>435J</v>
      </c>
      <c r="K677" t="s">
        <v>1204</v>
      </c>
    </row>
    <row r="678" spans="1:11" hidden="1" x14ac:dyDescent="0.25">
      <c r="A678" s="58" t="s">
        <v>634</v>
      </c>
      <c r="B678" s="58"/>
      <c r="C678" s="57" t="str">
        <f>TEXT(Tabela2[[#This Row],[Stara]],"dd.mm.rr")</f>
        <v>05.01.05</v>
      </c>
      <c r="D678" s="58"/>
      <c r="E678" s="58"/>
      <c r="F678" s="58"/>
      <c r="G678" s="58"/>
      <c r="H678" t="str">
        <f>VLOOKUP(A678,Zestawienie!$B$3:$C$512,2,0)</f>
        <v>435J</v>
      </c>
      <c r="K678" t="s">
        <v>1204</v>
      </c>
    </row>
    <row r="679" spans="1:11" hidden="1" x14ac:dyDescent="0.25">
      <c r="A679" s="58" t="s">
        <v>634</v>
      </c>
      <c r="B679" s="58"/>
      <c r="C679" s="57" t="str">
        <f>TEXT(Tabela2[[#This Row],[Stara]],"dd.mm.rr")</f>
        <v>05.01.05</v>
      </c>
      <c r="D679" s="58"/>
      <c r="E679" s="58"/>
      <c r="F679" s="58"/>
      <c r="G679" s="58"/>
      <c r="H679" t="str">
        <f>VLOOKUP(A679,Zestawienie!$B$3:$C$512,2,0)</f>
        <v>435J</v>
      </c>
      <c r="K679" t="s">
        <v>1205</v>
      </c>
    </row>
    <row r="680" spans="1:11" hidden="1" x14ac:dyDescent="0.25">
      <c r="A680" s="58" t="s">
        <v>634</v>
      </c>
      <c r="B680" s="58"/>
      <c r="C680" s="57" t="str">
        <f>TEXT(Tabela2[[#This Row],[Stara]],"dd.mm.rr")</f>
        <v>05.01.05</v>
      </c>
      <c r="D680" s="58"/>
      <c r="E680" s="58"/>
      <c r="F680" s="58"/>
      <c r="G680" s="58"/>
      <c r="H680" t="str">
        <f>VLOOKUP(A680,Zestawienie!$B$3:$C$512,2,0)</f>
        <v>435J</v>
      </c>
      <c r="K680" t="s">
        <v>1205</v>
      </c>
    </row>
    <row r="681" spans="1:11" hidden="1" x14ac:dyDescent="0.25">
      <c r="A681" s="56" t="s">
        <v>636</v>
      </c>
      <c r="B681" s="56"/>
      <c r="C681" s="57" t="str">
        <f>TEXT(Tabela2[[#This Row],[Stara]],"dd.mm.rr")</f>
        <v>05.01.06</v>
      </c>
      <c r="D681" s="56"/>
      <c r="E681" s="56"/>
      <c r="F681" s="56"/>
      <c r="G681" s="56"/>
      <c r="H681" t="str">
        <f>VLOOKUP(A681,Zestawienie!$B$3:$C$512,2,0)</f>
        <v>435A</v>
      </c>
      <c r="K681" t="s">
        <v>1206</v>
      </c>
    </row>
    <row r="682" spans="1:11" hidden="1" x14ac:dyDescent="0.25">
      <c r="A682" s="56" t="s">
        <v>636</v>
      </c>
      <c r="B682" s="56"/>
      <c r="C682" s="57" t="str">
        <f>TEXT(Tabela2[[#This Row],[Stara]],"dd.mm.rr")</f>
        <v>05.01.06</v>
      </c>
      <c r="D682" s="56"/>
      <c r="E682" s="56"/>
      <c r="F682" s="56"/>
      <c r="G682" s="56"/>
      <c r="H682" t="str">
        <f>VLOOKUP(A682,Zestawienie!$B$3:$C$512,2,0)</f>
        <v>435A</v>
      </c>
      <c r="K682" t="s">
        <v>1206</v>
      </c>
    </row>
    <row r="683" spans="1:11" hidden="1" x14ac:dyDescent="0.25">
      <c r="A683" s="56" t="s">
        <v>636</v>
      </c>
      <c r="B683" s="56"/>
      <c r="C683" s="57" t="str">
        <f>TEXT(Tabela2[[#This Row],[Stara]],"dd.mm.rr")</f>
        <v>05.01.06</v>
      </c>
      <c r="D683" s="56"/>
      <c r="E683" s="56"/>
      <c r="F683" s="56"/>
      <c r="G683" s="56"/>
      <c r="H683" t="str">
        <f>VLOOKUP(A683,Zestawienie!$B$3:$C$512,2,0)</f>
        <v>435A</v>
      </c>
      <c r="K683" t="s">
        <v>1206</v>
      </c>
    </row>
    <row r="684" spans="1:11" hidden="1" x14ac:dyDescent="0.25">
      <c r="A684" s="56" t="s">
        <v>636</v>
      </c>
      <c r="B684" s="56"/>
      <c r="C684" s="57" t="str">
        <f>TEXT(Tabela2[[#This Row],[Stara]],"dd.mm.rr")</f>
        <v>05.01.06</v>
      </c>
      <c r="D684" s="56"/>
      <c r="E684" s="56"/>
      <c r="F684" s="56"/>
      <c r="G684" s="56"/>
      <c r="H684" t="str">
        <f>VLOOKUP(A684,Zestawienie!$B$3:$C$512,2,0)</f>
        <v>435A</v>
      </c>
      <c r="K684" t="s">
        <v>1206</v>
      </c>
    </row>
    <row r="685" spans="1:11" hidden="1" x14ac:dyDescent="0.25">
      <c r="A685" s="56" t="s">
        <v>636</v>
      </c>
      <c r="B685" s="56"/>
      <c r="C685" s="57" t="str">
        <f>TEXT(Tabela2[[#This Row],[Stara]],"dd.mm.rr")</f>
        <v>05.01.06</v>
      </c>
      <c r="D685" s="56"/>
      <c r="E685" s="56"/>
      <c r="F685" s="56"/>
      <c r="G685" s="56"/>
      <c r="H685" t="str">
        <f>VLOOKUP(A685,Zestawienie!$B$3:$C$512,2,0)</f>
        <v>435A</v>
      </c>
      <c r="K685" t="s">
        <v>1206</v>
      </c>
    </row>
    <row r="686" spans="1:11" hidden="1" x14ac:dyDescent="0.25">
      <c r="A686" s="56" t="s">
        <v>636</v>
      </c>
      <c r="B686" s="56"/>
      <c r="C686" s="57" t="str">
        <f>TEXT(Tabela2[[#This Row],[Stara]],"dd.mm.rr")</f>
        <v>05.01.06</v>
      </c>
      <c r="D686" s="56"/>
      <c r="E686" s="56"/>
      <c r="F686" s="56"/>
      <c r="G686" s="56"/>
      <c r="H686" t="str">
        <f>VLOOKUP(A686,Zestawienie!$B$3:$C$512,2,0)</f>
        <v>435A</v>
      </c>
      <c r="K686" t="s">
        <v>1206</v>
      </c>
    </row>
    <row r="687" spans="1:11" hidden="1" x14ac:dyDescent="0.25">
      <c r="A687" s="56" t="s">
        <v>636</v>
      </c>
      <c r="B687" s="56"/>
      <c r="C687" s="57" t="str">
        <f>TEXT(Tabela2[[#This Row],[Stara]],"dd.mm.rr")</f>
        <v>05.01.06</v>
      </c>
      <c r="D687" s="56"/>
      <c r="E687" s="56"/>
      <c r="F687" s="56"/>
      <c r="G687" s="56"/>
      <c r="H687" t="str">
        <f>VLOOKUP(A687,Zestawienie!$B$3:$C$512,2,0)</f>
        <v>435A</v>
      </c>
      <c r="K687" t="s">
        <v>1206</v>
      </c>
    </row>
    <row r="688" spans="1:11" hidden="1" x14ac:dyDescent="0.25">
      <c r="A688" s="56" t="s">
        <v>636</v>
      </c>
      <c r="B688" s="56"/>
      <c r="C688" s="57" t="str">
        <f>TEXT(Tabela2[[#This Row],[Stara]],"dd.mm.rr")</f>
        <v>05.01.06</v>
      </c>
      <c r="D688" s="56"/>
      <c r="E688" s="56"/>
      <c r="F688" s="56"/>
      <c r="G688" s="56"/>
      <c r="H688" t="str">
        <f>VLOOKUP(A688,Zestawienie!$B$3:$C$512,2,0)</f>
        <v>435A</v>
      </c>
      <c r="K688" t="s">
        <v>1206</v>
      </c>
    </row>
    <row r="689" spans="1:11" hidden="1" x14ac:dyDescent="0.25">
      <c r="A689" s="56" t="s">
        <v>636</v>
      </c>
      <c r="B689" s="56"/>
      <c r="C689" s="57" t="str">
        <f>TEXT(Tabela2[[#This Row],[Stara]],"dd.mm.rr")</f>
        <v>05.01.06</v>
      </c>
      <c r="D689" s="56"/>
      <c r="E689" s="56"/>
      <c r="F689" s="56"/>
      <c r="G689" s="56"/>
      <c r="H689" t="str">
        <f>VLOOKUP(A689,Zestawienie!$B$3:$C$512,2,0)</f>
        <v>435A</v>
      </c>
      <c r="K689" t="s">
        <v>1206</v>
      </c>
    </row>
    <row r="690" spans="1:11" hidden="1" x14ac:dyDescent="0.25">
      <c r="A690" s="56" t="s">
        <v>636</v>
      </c>
      <c r="B690" s="56"/>
      <c r="C690" s="57" t="str">
        <f>TEXT(Tabela2[[#This Row],[Stara]],"dd.mm.rr")</f>
        <v>05.01.06</v>
      </c>
      <c r="D690" s="56"/>
      <c r="E690" s="56"/>
      <c r="F690" s="56"/>
      <c r="G690" s="56"/>
      <c r="H690" t="str">
        <f>VLOOKUP(A690,Zestawienie!$B$3:$C$512,2,0)</f>
        <v>435A</v>
      </c>
      <c r="K690" t="s">
        <v>1206</v>
      </c>
    </row>
    <row r="691" spans="1:11" hidden="1" x14ac:dyDescent="0.25">
      <c r="A691" s="56" t="s">
        <v>636</v>
      </c>
      <c r="B691" s="56"/>
      <c r="C691" s="57" t="str">
        <f>TEXT(Tabela2[[#This Row],[Stara]],"dd.mm.rr")</f>
        <v>05.01.06</v>
      </c>
      <c r="D691" s="56"/>
      <c r="E691" s="56"/>
      <c r="F691" s="56"/>
      <c r="G691" s="56"/>
      <c r="H691" t="str">
        <f>VLOOKUP(A691,Zestawienie!$B$3:$C$512,2,0)</f>
        <v>435A</v>
      </c>
      <c r="K691" t="s">
        <v>1206</v>
      </c>
    </row>
    <row r="692" spans="1:11" hidden="1" x14ac:dyDescent="0.25">
      <c r="A692" s="56" t="s">
        <v>636</v>
      </c>
      <c r="B692" s="56"/>
      <c r="C692" s="57" t="str">
        <f>TEXT(Tabela2[[#This Row],[Stara]],"dd.mm.rr")</f>
        <v>05.01.06</v>
      </c>
      <c r="D692" s="56"/>
      <c r="E692" s="56"/>
      <c r="F692" s="56"/>
      <c r="G692" s="56"/>
      <c r="H692" t="str">
        <f>VLOOKUP(A692,Zestawienie!$B$3:$C$512,2,0)</f>
        <v>435A</v>
      </c>
      <c r="K692" t="s">
        <v>1206</v>
      </c>
    </row>
    <row r="693" spans="1:11" hidden="1" x14ac:dyDescent="0.25">
      <c r="A693" s="56" t="s">
        <v>636</v>
      </c>
      <c r="B693" s="56"/>
      <c r="C693" s="57" t="str">
        <f>TEXT(Tabela2[[#This Row],[Stara]],"dd.mm.rr")</f>
        <v>05.01.06</v>
      </c>
      <c r="D693" s="56"/>
      <c r="E693" s="56"/>
      <c r="F693" s="56"/>
      <c r="G693" s="56"/>
      <c r="H693" t="str">
        <f>VLOOKUP(A693,Zestawienie!$B$3:$C$512,2,0)</f>
        <v>435A</v>
      </c>
      <c r="K693" t="s">
        <v>1206</v>
      </c>
    </row>
    <row r="694" spans="1:11" hidden="1" x14ac:dyDescent="0.25">
      <c r="A694" s="58" t="s">
        <v>636</v>
      </c>
      <c r="B694" s="58"/>
      <c r="C694" s="57" t="str">
        <f>TEXT(Tabela2[[#This Row],[Stara]],"dd.mm.rr")</f>
        <v>05.01.06</v>
      </c>
      <c r="D694" s="58"/>
      <c r="E694" s="58"/>
      <c r="F694" s="58"/>
      <c r="G694" s="58"/>
      <c r="H694" t="str">
        <f>VLOOKUP(A694,Zestawienie!$B$3:$C$512,2,0)</f>
        <v>435A</v>
      </c>
      <c r="K694" t="s">
        <v>1207</v>
      </c>
    </row>
    <row r="695" spans="1:11" hidden="1" x14ac:dyDescent="0.25">
      <c r="A695" s="58" t="s">
        <v>636</v>
      </c>
      <c r="B695" s="58"/>
      <c r="C695" s="57" t="str">
        <f>TEXT(Tabela2[[#This Row],[Stara]],"dd.mm.rr")</f>
        <v>05.01.06</v>
      </c>
      <c r="D695" s="58"/>
      <c r="E695" s="58"/>
      <c r="F695" s="58"/>
      <c r="G695" s="58"/>
      <c r="H695" t="str">
        <f>VLOOKUP(A695,Zestawienie!$B$3:$C$512,2,0)</f>
        <v>435A</v>
      </c>
      <c r="K695" t="s">
        <v>1207</v>
      </c>
    </row>
    <row r="696" spans="1:11" hidden="1" x14ac:dyDescent="0.25">
      <c r="A696" s="58" t="s">
        <v>636</v>
      </c>
      <c r="B696" s="58"/>
      <c r="C696" s="57" t="str">
        <f>TEXT(Tabela2[[#This Row],[Stara]],"dd.mm.rr")</f>
        <v>05.01.06</v>
      </c>
      <c r="D696" s="58"/>
      <c r="E696" s="58"/>
      <c r="F696" s="58"/>
      <c r="G696" s="58"/>
      <c r="H696" t="str">
        <f>VLOOKUP(A696,Zestawienie!$B$3:$C$512,2,0)</f>
        <v>435A</v>
      </c>
      <c r="K696" t="s">
        <v>1207</v>
      </c>
    </row>
    <row r="697" spans="1:11" hidden="1" x14ac:dyDescent="0.25">
      <c r="A697" s="58" t="s">
        <v>636</v>
      </c>
      <c r="B697" s="58"/>
      <c r="C697" s="57" t="str">
        <f>TEXT(Tabela2[[#This Row],[Stara]],"dd.mm.rr")</f>
        <v>05.01.06</v>
      </c>
      <c r="D697" s="58"/>
      <c r="E697" s="58"/>
      <c r="F697" s="58"/>
      <c r="G697" s="58"/>
      <c r="H697" t="str">
        <f>VLOOKUP(A697,Zestawienie!$B$3:$C$512,2,0)</f>
        <v>435A</v>
      </c>
      <c r="K697" t="s">
        <v>1207</v>
      </c>
    </row>
    <row r="698" spans="1:11" hidden="1" x14ac:dyDescent="0.25">
      <c r="A698" s="58" t="s">
        <v>636</v>
      </c>
      <c r="B698" s="58"/>
      <c r="C698" s="57" t="str">
        <f>TEXT(Tabela2[[#This Row],[Stara]],"dd.mm.rr")</f>
        <v>05.01.06</v>
      </c>
      <c r="D698" s="58"/>
      <c r="E698" s="58"/>
      <c r="F698" s="58"/>
      <c r="G698" s="58"/>
      <c r="H698" t="str">
        <f>VLOOKUP(A698,Zestawienie!$B$3:$C$512,2,0)</f>
        <v>435A</v>
      </c>
      <c r="K698" t="s">
        <v>1207</v>
      </c>
    </row>
    <row r="699" spans="1:11" hidden="1" x14ac:dyDescent="0.25">
      <c r="A699" s="58" t="s">
        <v>636</v>
      </c>
      <c r="B699" s="58"/>
      <c r="C699" s="57" t="str">
        <f>TEXT(Tabela2[[#This Row],[Stara]],"dd.mm.rr")</f>
        <v>05.01.06</v>
      </c>
      <c r="D699" s="58"/>
      <c r="E699" s="58"/>
      <c r="F699" s="58"/>
      <c r="G699" s="58"/>
      <c r="H699" t="str">
        <f>VLOOKUP(A699,Zestawienie!$B$3:$C$512,2,0)</f>
        <v>435A</v>
      </c>
      <c r="K699" t="s">
        <v>1208</v>
      </c>
    </row>
    <row r="700" spans="1:11" hidden="1" x14ac:dyDescent="0.25">
      <c r="A700" s="56" t="s">
        <v>638</v>
      </c>
      <c r="B700" s="56"/>
      <c r="C700" s="57" t="str">
        <f>TEXT(Tabela2[[#This Row],[Stara]],"dd.mm.rr")</f>
        <v>05.01.07</v>
      </c>
      <c r="D700" s="56"/>
      <c r="E700" s="56"/>
      <c r="F700" s="56"/>
      <c r="G700" s="56"/>
      <c r="H700" t="str">
        <f>VLOOKUP(A700,Zestawienie!$B$3:$C$512,2,0)</f>
        <v>435M</v>
      </c>
      <c r="K700" t="s">
        <v>1209</v>
      </c>
    </row>
    <row r="701" spans="1:11" hidden="1" x14ac:dyDescent="0.25">
      <c r="A701" s="56" t="s">
        <v>638</v>
      </c>
      <c r="B701" s="56"/>
      <c r="C701" s="57" t="str">
        <f>TEXT(Tabela2[[#This Row],[Stara]],"dd.mm.rr")</f>
        <v>05.01.07</v>
      </c>
      <c r="D701" s="56"/>
      <c r="E701" s="56"/>
      <c r="F701" s="56"/>
      <c r="G701" s="56"/>
      <c r="H701" t="str">
        <f>VLOOKUP(A701,Zestawienie!$B$3:$C$512,2,0)</f>
        <v>435M</v>
      </c>
      <c r="K701" t="s">
        <v>1209</v>
      </c>
    </row>
    <row r="702" spans="1:11" hidden="1" x14ac:dyDescent="0.25">
      <c r="A702" s="56" t="s">
        <v>638</v>
      </c>
      <c r="B702" s="56"/>
      <c r="C702" s="57" t="str">
        <f>TEXT(Tabela2[[#This Row],[Stara]],"dd.mm.rr")</f>
        <v>05.01.07</v>
      </c>
      <c r="D702" s="56"/>
      <c r="E702" s="56"/>
      <c r="F702" s="56"/>
      <c r="G702" s="56"/>
      <c r="H702" t="str">
        <f>VLOOKUP(A702,Zestawienie!$B$3:$C$512,2,0)</f>
        <v>435M</v>
      </c>
      <c r="K702" t="s">
        <v>1209</v>
      </c>
    </row>
    <row r="703" spans="1:11" hidden="1" x14ac:dyDescent="0.25">
      <c r="A703" s="56" t="s">
        <v>638</v>
      </c>
      <c r="B703" s="56"/>
      <c r="C703" s="57" t="str">
        <f>TEXT(Tabela2[[#This Row],[Stara]],"dd.mm.rr")</f>
        <v>05.01.07</v>
      </c>
      <c r="D703" s="56"/>
      <c r="E703" s="56"/>
      <c r="F703" s="56"/>
      <c r="G703" s="56"/>
      <c r="H703" t="str">
        <f>VLOOKUP(A703,Zestawienie!$B$3:$C$512,2,0)</f>
        <v>435M</v>
      </c>
      <c r="K703" t="s">
        <v>1209</v>
      </c>
    </row>
    <row r="704" spans="1:11" hidden="1" x14ac:dyDescent="0.25">
      <c r="A704" s="56" t="s">
        <v>638</v>
      </c>
      <c r="B704" s="56"/>
      <c r="C704" s="57" t="str">
        <f>TEXT(Tabela2[[#This Row],[Stara]],"dd.mm.rr")</f>
        <v>05.01.07</v>
      </c>
      <c r="D704" s="56"/>
      <c r="E704" s="56"/>
      <c r="F704" s="56"/>
      <c r="G704" s="56"/>
      <c r="H704" t="str">
        <f>VLOOKUP(A704,Zestawienie!$B$3:$C$512,2,0)</f>
        <v>435M</v>
      </c>
      <c r="K704" t="s">
        <v>1209</v>
      </c>
    </row>
    <row r="705" spans="1:11" hidden="1" x14ac:dyDescent="0.25">
      <c r="A705" s="56" t="s">
        <v>638</v>
      </c>
      <c r="B705" s="56"/>
      <c r="C705" s="57" t="str">
        <f>TEXT(Tabela2[[#This Row],[Stara]],"dd.mm.rr")</f>
        <v>05.01.07</v>
      </c>
      <c r="D705" s="56"/>
      <c r="E705" s="56"/>
      <c r="F705" s="56"/>
      <c r="G705" s="56"/>
      <c r="H705" t="str">
        <f>VLOOKUP(A705,Zestawienie!$B$3:$C$512,2,0)</f>
        <v>435M</v>
      </c>
      <c r="K705" t="s">
        <v>1209</v>
      </c>
    </row>
    <row r="706" spans="1:11" hidden="1" x14ac:dyDescent="0.25">
      <c r="A706" s="56" t="s">
        <v>640</v>
      </c>
      <c r="B706" s="56"/>
      <c r="C706" s="57" t="str">
        <f>TEXT(Tabela2[[#This Row],[Stara]],"dd.mm.rr")</f>
        <v>05.01.08</v>
      </c>
      <c r="D706" s="56"/>
      <c r="E706" s="56"/>
      <c r="F706" s="56"/>
      <c r="G706" s="56"/>
      <c r="H706" t="str">
        <f>VLOOKUP(A706,Zestawienie!$B$3:$C$512,2,0)</f>
        <v>435L</v>
      </c>
      <c r="K706" t="s">
        <v>1210</v>
      </c>
    </row>
    <row r="707" spans="1:11" hidden="1" x14ac:dyDescent="0.25">
      <c r="A707" s="58" t="s">
        <v>640</v>
      </c>
      <c r="B707" s="58"/>
      <c r="C707" s="57" t="str">
        <f>TEXT(Tabela2[[#This Row],[Stara]],"dd.mm.rr")</f>
        <v>05.01.08</v>
      </c>
      <c r="D707" s="58"/>
      <c r="E707" s="58"/>
      <c r="F707" s="58"/>
      <c r="G707" s="58"/>
      <c r="H707" t="str">
        <f>VLOOKUP(A707,Zestawienie!$B$3:$C$512,2,0)</f>
        <v>435L</v>
      </c>
      <c r="K707" t="s">
        <v>1211</v>
      </c>
    </row>
    <row r="708" spans="1:11" hidden="1" x14ac:dyDescent="0.25">
      <c r="A708" s="58" t="s">
        <v>640</v>
      </c>
      <c r="B708" s="58"/>
      <c r="C708" s="57" t="str">
        <f>TEXT(Tabela2[[#This Row],[Stara]],"dd.mm.rr")</f>
        <v>05.01.08</v>
      </c>
      <c r="D708" s="58"/>
      <c r="E708" s="58"/>
      <c r="F708" s="58"/>
      <c r="G708" s="58"/>
      <c r="H708" t="str">
        <f>VLOOKUP(A708,Zestawienie!$B$3:$C$512,2,0)</f>
        <v>435L</v>
      </c>
      <c r="K708" t="s">
        <v>1211</v>
      </c>
    </row>
    <row r="709" spans="1:11" hidden="1" x14ac:dyDescent="0.25">
      <c r="A709" s="56" t="s">
        <v>642</v>
      </c>
      <c r="B709" s="56"/>
      <c r="C709" s="57" t="str">
        <f>TEXT(Tabela2[[#This Row],[Stara]],"dd.mm.rr")</f>
        <v>05.01.09</v>
      </c>
      <c r="D709" s="56"/>
      <c r="E709" s="56"/>
      <c r="F709" s="56"/>
      <c r="G709" s="56"/>
      <c r="H709" t="str">
        <f>VLOOKUP(A709,Zestawienie!$B$3:$C$512,2,0)</f>
        <v>435E</v>
      </c>
      <c r="K709" t="s">
        <v>1212</v>
      </c>
    </row>
    <row r="710" spans="1:11" hidden="1" x14ac:dyDescent="0.25">
      <c r="A710" s="56" t="s">
        <v>642</v>
      </c>
      <c r="B710" s="56"/>
      <c r="C710" s="57" t="str">
        <f>TEXT(Tabela2[[#This Row],[Stara]],"dd.mm.rr")</f>
        <v>05.01.09</v>
      </c>
      <c r="D710" s="56"/>
      <c r="E710" s="56"/>
      <c r="F710" s="56"/>
      <c r="G710" s="56"/>
      <c r="H710" t="str">
        <f>VLOOKUP(A710,Zestawienie!$B$3:$C$512,2,0)</f>
        <v>435E</v>
      </c>
      <c r="K710" t="s">
        <v>1212</v>
      </c>
    </row>
    <row r="711" spans="1:11" hidden="1" x14ac:dyDescent="0.25">
      <c r="A711" s="56" t="s">
        <v>642</v>
      </c>
      <c r="B711" s="56"/>
      <c r="C711" s="57" t="str">
        <f>TEXT(Tabela2[[#This Row],[Stara]],"dd.mm.rr")</f>
        <v>05.01.09</v>
      </c>
      <c r="D711" s="56"/>
      <c r="E711" s="56"/>
      <c r="F711" s="56"/>
      <c r="G711" s="56"/>
      <c r="H711" t="str">
        <f>VLOOKUP(A711,Zestawienie!$B$3:$C$512,2,0)</f>
        <v>435E</v>
      </c>
      <c r="K711" t="s">
        <v>1212</v>
      </c>
    </row>
    <row r="712" spans="1:11" hidden="1" x14ac:dyDescent="0.25">
      <c r="A712" s="56" t="s">
        <v>642</v>
      </c>
      <c r="B712" s="56"/>
      <c r="C712" s="57" t="str">
        <f>TEXT(Tabela2[[#This Row],[Stara]],"dd.mm.rr")</f>
        <v>05.01.09</v>
      </c>
      <c r="D712" s="56"/>
      <c r="E712" s="56"/>
      <c r="F712" s="56"/>
      <c r="G712" s="56"/>
      <c r="H712" t="str">
        <f>VLOOKUP(A712,Zestawienie!$B$3:$C$512,2,0)</f>
        <v>435E</v>
      </c>
      <c r="K712" t="s">
        <v>1212</v>
      </c>
    </row>
    <row r="713" spans="1:11" hidden="1" x14ac:dyDescent="0.25">
      <c r="A713" s="56" t="s">
        <v>642</v>
      </c>
      <c r="B713" s="56"/>
      <c r="C713" s="57" t="str">
        <f>TEXT(Tabela2[[#This Row],[Stara]],"dd.mm.rr")</f>
        <v>05.01.09</v>
      </c>
      <c r="D713" s="56"/>
      <c r="E713" s="56"/>
      <c r="F713" s="56"/>
      <c r="G713" s="56"/>
      <c r="H713" t="str">
        <f>VLOOKUP(A713,Zestawienie!$B$3:$C$512,2,0)</f>
        <v>435E</v>
      </c>
      <c r="K713" t="s">
        <v>1212</v>
      </c>
    </row>
    <row r="714" spans="1:11" hidden="1" x14ac:dyDescent="0.25">
      <c r="A714" s="56" t="s">
        <v>642</v>
      </c>
      <c r="B714" s="56"/>
      <c r="C714" s="57" t="str">
        <f>TEXT(Tabela2[[#This Row],[Stara]],"dd.mm.rr")</f>
        <v>05.01.09</v>
      </c>
      <c r="D714" s="56"/>
      <c r="E714" s="56"/>
      <c r="F714" s="56"/>
      <c r="G714" s="56"/>
      <c r="H714" t="str">
        <f>VLOOKUP(A714,Zestawienie!$B$3:$C$512,2,0)</f>
        <v>435E</v>
      </c>
      <c r="K714" t="s">
        <v>1212</v>
      </c>
    </row>
    <row r="715" spans="1:11" hidden="1" x14ac:dyDescent="0.25">
      <c r="A715" s="56" t="s">
        <v>642</v>
      </c>
      <c r="B715" s="56"/>
      <c r="C715" s="57" t="str">
        <f>TEXT(Tabela2[[#This Row],[Stara]],"dd.mm.rr")</f>
        <v>05.01.09</v>
      </c>
      <c r="D715" s="56"/>
      <c r="E715" s="56"/>
      <c r="F715" s="56"/>
      <c r="G715" s="56"/>
      <c r="H715" t="str">
        <f>VLOOKUP(A715,Zestawienie!$B$3:$C$512,2,0)</f>
        <v>435E</v>
      </c>
      <c r="K715" t="s">
        <v>1212</v>
      </c>
    </row>
    <row r="716" spans="1:11" hidden="1" x14ac:dyDescent="0.25">
      <c r="A716" s="56" t="s">
        <v>642</v>
      </c>
      <c r="B716" s="56"/>
      <c r="C716" s="57" t="str">
        <f>TEXT(Tabela2[[#This Row],[Stara]],"dd.mm.rr")</f>
        <v>05.01.09</v>
      </c>
      <c r="D716" s="56"/>
      <c r="E716" s="56"/>
      <c r="F716" s="56"/>
      <c r="G716" s="56"/>
      <c r="H716" t="str">
        <f>VLOOKUP(A716,Zestawienie!$B$3:$C$512,2,0)</f>
        <v>435E</v>
      </c>
      <c r="K716" t="s">
        <v>1212</v>
      </c>
    </row>
    <row r="717" spans="1:11" hidden="1" x14ac:dyDescent="0.25">
      <c r="A717" s="56" t="s">
        <v>642</v>
      </c>
      <c r="B717" s="56"/>
      <c r="C717" s="57" t="str">
        <f>TEXT(Tabela2[[#This Row],[Stara]],"dd.mm.rr")</f>
        <v>05.01.09</v>
      </c>
      <c r="D717" s="56"/>
      <c r="E717" s="56"/>
      <c r="F717" s="56"/>
      <c r="G717" s="56"/>
      <c r="H717" t="str">
        <f>VLOOKUP(A717,Zestawienie!$B$3:$C$512,2,0)</f>
        <v>435E</v>
      </c>
      <c r="K717" t="s">
        <v>1212</v>
      </c>
    </row>
    <row r="718" spans="1:11" hidden="1" x14ac:dyDescent="0.25">
      <c r="A718" s="56" t="s">
        <v>642</v>
      </c>
      <c r="B718" s="56"/>
      <c r="C718" s="57" t="str">
        <f>TEXT(Tabela2[[#This Row],[Stara]],"dd.mm.rr")</f>
        <v>05.01.09</v>
      </c>
      <c r="D718" s="56"/>
      <c r="E718" s="56"/>
      <c r="F718" s="56"/>
      <c r="G718" s="56"/>
      <c r="H718" t="str">
        <f>VLOOKUP(A718,Zestawienie!$B$3:$C$512,2,0)</f>
        <v>435E</v>
      </c>
      <c r="K718" t="s">
        <v>1212</v>
      </c>
    </row>
    <row r="719" spans="1:11" hidden="1" x14ac:dyDescent="0.25">
      <c r="A719" s="56" t="s">
        <v>642</v>
      </c>
      <c r="B719" s="56"/>
      <c r="C719" s="57" t="str">
        <f>TEXT(Tabela2[[#This Row],[Stara]],"dd.mm.rr")</f>
        <v>05.01.09</v>
      </c>
      <c r="D719" s="56"/>
      <c r="E719" s="56"/>
      <c r="F719" s="56"/>
      <c r="G719" s="56"/>
      <c r="H719" t="str">
        <f>VLOOKUP(A719,Zestawienie!$B$3:$C$512,2,0)</f>
        <v>435E</v>
      </c>
      <c r="K719" t="s">
        <v>1212</v>
      </c>
    </row>
    <row r="720" spans="1:11" hidden="1" x14ac:dyDescent="0.25">
      <c r="A720" s="56" t="s">
        <v>642</v>
      </c>
      <c r="B720" s="56"/>
      <c r="C720" s="57" t="str">
        <f>TEXT(Tabela2[[#This Row],[Stara]],"dd.mm.rr")</f>
        <v>05.01.09</v>
      </c>
      <c r="D720" s="56"/>
      <c r="E720" s="56"/>
      <c r="F720" s="56"/>
      <c r="G720" s="56"/>
      <c r="H720" t="str">
        <f>VLOOKUP(A720,Zestawienie!$B$3:$C$512,2,0)</f>
        <v>435E</v>
      </c>
      <c r="K720" t="s">
        <v>1212</v>
      </c>
    </row>
    <row r="721" spans="1:11" hidden="1" x14ac:dyDescent="0.25">
      <c r="A721" s="56" t="s">
        <v>642</v>
      </c>
      <c r="B721" s="56"/>
      <c r="C721" s="57" t="str">
        <f>TEXT(Tabela2[[#This Row],[Stara]],"dd.mm.rr")</f>
        <v>05.01.09</v>
      </c>
      <c r="D721" s="56"/>
      <c r="E721" s="56"/>
      <c r="F721" s="56"/>
      <c r="G721" s="56"/>
      <c r="H721" t="str">
        <f>VLOOKUP(A721,Zestawienie!$B$3:$C$512,2,0)</f>
        <v>435E</v>
      </c>
      <c r="K721" t="s">
        <v>1212</v>
      </c>
    </row>
    <row r="722" spans="1:11" hidden="1" x14ac:dyDescent="0.25">
      <c r="A722" s="56" t="s">
        <v>642</v>
      </c>
      <c r="B722" s="56"/>
      <c r="C722" s="57" t="str">
        <f>TEXT(Tabela2[[#This Row],[Stara]],"dd.mm.rr")</f>
        <v>05.01.09</v>
      </c>
      <c r="D722" s="56"/>
      <c r="E722" s="56"/>
      <c r="F722" s="56"/>
      <c r="G722" s="56"/>
      <c r="H722" t="str">
        <f>VLOOKUP(A722,Zestawienie!$B$3:$C$512,2,0)</f>
        <v>435E</v>
      </c>
      <c r="K722" t="s">
        <v>1212</v>
      </c>
    </row>
    <row r="723" spans="1:11" hidden="1" x14ac:dyDescent="0.25">
      <c r="A723" s="56" t="s">
        <v>642</v>
      </c>
      <c r="B723" s="56"/>
      <c r="C723" s="57" t="str">
        <f>TEXT(Tabela2[[#This Row],[Stara]],"dd.mm.rr")</f>
        <v>05.01.09</v>
      </c>
      <c r="D723" s="56"/>
      <c r="E723" s="56"/>
      <c r="F723" s="56"/>
      <c r="G723" s="56"/>
      <c r="H723" t="str">
        <f>VLOOKUP(A723,Zestawienie!$B$3:$C$512,2,0)</f>
        <v>435E</v>
      </c>
      <c r="K723" t="s">
        <v>1212</v>
      </c>
    </row>
    <row r="724" spans="1:11" hidden="1" x14ac:dyDescent="0.25">
      <c r="A724" s="56" t="s">
        <v>642</v>
      </c>
      <c r="B724" s="56"/>
      <c r="C724" s="57" t="str">
        <f>TEXT(Tabela2[[#This Row],[Stara]],"dd.mm.rr")</f>
        <v>05.01.09</v>
      </c>
      <c r="D724" s="56"/>
      <c r="E724" s="56"/>
      <c r="F724" s="56"/>
      <c r="G724" s="56"/>
      <c r="H724" t="str">
        <f>VLOOKUP(A724,Zestawienie!$B$3:$C$512,2,0)</f>
        <v>435E</v>
      </c>
      <c r="K724" t="s">
        <v>1212</v>
      </c>
    </row>
    <row r="725" spans="1:11" hidden="1" x14ac:dyDescent="0.25">
      <c r="A725" s="56" t="s">
        <v>644</v>
      </c>
      <c r="B725" s="56"/>
      <c r="C725" s="57" t="str">
        <f>TEXT(Tabela2[[#This Row],[Stara]],"dd.mm.rr")</f>
        <v>05.01.10</v>
      </c>
      <c r="D725" s="56"/>
      <c r="E725" s="56"/>
      <c r="F725" s="56"/>
      <c r="G725" s="56"/>
      <c r="H725" t="str">
        <f>VLOOKUP(A725,Zestawienie!$B$3:$C$512,2,0)</f>
        <v>435D</v>
      </c>
      <c r="K725" t="s">
        <v>1213</v>
      </c>
    </row>
    <row r="726" spans="1:11" hidden="1" x14ac:dyDescent="0.25">
      <c r="A726" s="56" t="s">
        <v>644</v>
      </c>
      <c r="B726" s="56"/>
      <c r="C726" s="57" t="str">
        <f>TEXT(Tabela2[[#This Row],[Stara]],"dd.mm.rr")</f>
        <v>05.01.10</v>
      </c>
      <c r="D726" s="56"/>
      <c r="E726" s="56"/>
      <c r="F726" s="56"/>
      <c r="G726" s="56"/>
      <c r="H726" t="str">
        <f>VLOOKUP(A726,Zestawienie!$B$3:$C$512,2,0)</f>
        <v>435D</v>
      </c>
      <c r="K726" t="s">
        <v>1213</v>
      </c>
    </row>
    <row r="727" spans="1:11" hidden="1" x14ac:dyDescent="0.25">
      <c r="A727" s="56" t="s">
        <v>644</v>
      </c>
      <c r="B727" s="56"/>
      <c r="C727" s="57" t="str">
        <f>TEXT(Tabela2[[#This Row],[Stara]],"dd.mm.rr")</f>
        <v>05.01.10</v>
      </c>
      <c r="D727" s="56"/>
      <c r="E727" s="56"/>
      <c r="F727" s="56"/>
      <c r="G727" s="56"/>
      <c r="H727" t="str">
        <f>VLOOKUP(A727,Zestawienie!$B$3:$C$512,2,0)</f>
        <v>435D</v>
      </c>
      <c r="K727" t="s">
        <v>1213</v>
      </c>
    </row>
    <row r="728" spans="1:11" hidden="1" x14ac:dyDescent="0.25">
      <c r="A728" s="56" t="s">
        <v>644</v>
      </c>
      <c r="B728" s="56"/>
      <c r="C728" s="57" t="str">
        <f>TEXT(Tabela2[[#This Row],[Stara]],"dd.mm.rr")</f>
        <v>05.01.10</v>
      </c>
      <c r="D728" s="56"/>
      <c r="E728" s="56"/>
      <c r="F728" s="56"/>
      <c r="G728" s="56"/>
      <c r="H728" t="str">
        <f>VLOOKUP(A728,Zestawienie!$B$3:$C$512,2,0)</f>
        <v>435D</v>
      </c>
      <c r="K728" t="s">
        <v>1213</v>
      </c>
    </row>
    <row r="729" spans="1:11" hidden="1" x14ac:dyDescent="0.25">
      <c r="A729" s="56" t="s">
        <v>644</v>
      </c>
      <c r="B729" s="56"/>
      <c r="C729" s="57" t="str">
        <f>TEXT(Tabela2[[#This Row],[Stara]],"dd.mm.rr")</f>
        <v>05.01.10</v>
      </c>
      <c r="D729" s="56"/>
      <c r="E729" s="56"/>
      <c r="F729" s="56"/>
      <c r="G729" s="56"/>
      <c r="H729" t="str">
        <f>VLOOKUP(A729,Zestawienie!$B$3:$C$512,2,0)</f>
        <v>435D</v>
      </c>
      <c r="K729" t="s">
        <v>1213</v>
      </c>
    </row>
    <row r="730" spans="1:11" hidden="1" x14ac:dyDescent="0.25">
      <c r="A730" s="56" t="s">
        <v>644</v>
      </c>
      <c r="B730" s="56"/>
      <c r="C730" s="57" t="str">
        <f>TEXT(Tabela2[[#This Row],[Stara]],"dd.mm.rr")</f>
        <v>05.01.10</v>
      </c>
      <c r="D730" s="56"/>
      <c r="E730" s="56"/>
      <c r="F730" s="56"/>
      <c r="G730" s="56"/>
      <c r="H730" t="str">
        <f>VLOOKUP(A730,Zestawienie!$B$3:$C$512,2,0)</f>
        <v>435D</v>
      </c>
      <c r="K730" t="s">
        <v>1213</v>
      </c>
    </row>
    <row r="731" spans="1:11" hidden="1" x14ac:dyDescent="0.25">
      <c r="A731" s="56" t="s">
        <v>644</v>
      </c>
      <c r="B731" s="56"/>
      <c r="C731" s="57" t="str">
        <f>TEXT(Tabela2[[#This Row],[Stara]],"dd.mm.rr")</f>
        <v>05.01.10</v>
      </c>
      <c r="D731" s="56"/>
      <c r="E731" s="56"/>
      <c r="F731" s="56"/>
      <c r="G731" s="56"/>
      <c r="H731" t="str">
        <f>VLOOKUP(A731,Zestawienie!$B$3:$C$512,2,0)</f>
        <v>435D</v>
      </c>
      <c r="K731" t="s">
        <v>1213</v>
      </c>
    </row>
    <row r="732" spans="1:11" hidden="1" x14ac:dyDescent="0.25">
      <c r="A732" s="58" t="s">
        <v>644</v>
      </c>
      <c r="B732" s="58"/>
      <c r="C732" s="57" t="str">
        <f>TEXT(Tabela2[[#This Row],[Stara]],"dd.mm.rr")</f>
        <v>05.01.10</v>
      </c>
      <c r="D732" s="58"/>
      <c r="E732" s="58"/>
      <c r="F732" s="58"/>
      <c r="G732" s="58"/>
      <c r="H732" t="str">
        <f>VLOOKUP(A732,Zestawienie!$B$3:$C$512,2,0)</f>
        <v>435D</v>
      </c>
      <c r="K732" t="s">
        <v>1214</v>
      </c>
    </row>
    <row r="733" spans="1:11" hidden="1" x14ac:dyDescent="0.25">
      <c r="A733" s="58" t="s">
        <v>644</v>
      </c>
      <c r="B733" s="58"/>
      <c r="C733" s="57" t="str">
        <f>TEXT(Tabela2[[#This Row],[Stara]],"dd.mm.rr")</f>
        <v>05.01.10</v>
      </c>
      <c r="D733" s="58"/>
      <c r="E733" s="58"/>
      <c r="F733" s="58"/>
      <c r="G733" s="58"/>
      <c r="H733" t="str">
        <f>VLOOKUP(A733,Zestawienie!$B$3:$C$512,2,0)</f>
        <v>435D</v>
      </c>
      <c r="K733" t="s">
        <v>1214</v>
      </c>
    </row>
    <row r="734" spans="1:11" hidden="1" x14ac:dyDescent="0.25">
      <c r="A734" s="58" t="s">
        <v>644</v>
      </c>
      <c r="B734" s="58"/>
      <c r="C734" s="57" t="str">
        <f>TEXT(Tabela2[[#This Row],[Stara]],"dd.mm.rr")</f>
        <v>05.01.10</v>
      </c>
      <c r="D734" s="58"/>
      <c r="E734" s="58"/>
      <c r="F734" s="58"/>
      <c r="G734" s="58"/>
      <c r="H734" t="str">
        <f>VLOOKUP(A734,Zestawienie!$B$3:$C$512,2,0)</f>
        <v>435D</v>
      </c>
      <c r="K734" t="s">
        <v>1214</v>
      </c>
    </row>
    <row r="735" spans="1:11" hidden="1" x14ac:dyDescent="0.25">
      <c r="A735" s="58" t="s">
        <v>644</v>
      </c>
      <c r="B735" s="58"/>
      <c r="C735" s="57" t="str">
        <f>TEXT(Tabela2[[#This Row],[Stara]],"dd.mm.rr")</f>
        <v>05.01.10</v>
      </c>
      <c r="D735" s="58"/>
      <c r="E735" s="58"/>
      <c r="F735" s="58"/>
      <c r="G735" s="58"/>
      <c r="H735" t="str">
        <f>VLOOKUP(A735,Zestawienie!$B$3:$C$512,2,0)</f>
        <v>435D</v>
      </c>
      <c r="K735" t="s">
        <v>1214</v>
      </c>
    </row>
    <row r="736" spans="1:11" hidden="1" x14ac:dyDescent="0.25">
      <c r="A736" s="58" t="s">
        <v>644</v>
      </c>
      <c r="B736" s="58"/>
      <c r="C736" s="57" t="str">
        <f>TEXT(Tabela2[[#This Row],[Stara]],"dd.mm.rr")</f>
        <v>05.01.10</v>
      </c>
      <c r="D736" s="58"/>
      <c r="E736" s="58"/>
      <c r="F736" s="58"/>
      <c r="G736" s="58"/>
      <c r="H736" t="str">
        <f>VLOOKUP(A736,Zestawienie!$B$3:$C$512,2,0)</f>
        <v>435D</v>
      </c>
      <c r="K736" t="s">
        <v>1214</v>
      </c>
    </row>
    <row r="737" spans="1:11" hidden="1" x14ac:dyDescent="0.25">
      <c r="A737" s="58" t="s">
        <v>644</v>
      </c>
      <c r="B737" s="58"/>
      <c r="C737" s="57" t="str">
        <f>TEXT(Tabela2[[#This Row],[Stara]],"dd.mm.rr")</f>
        <v>05.01.10</v>
      </c>
      <c r="D737" s="58"/>
      <c r="E737" s="58"/>
      <c r="F737" s="58"/>
      <c r="G737" s="58"/>
      <c r="H737" t="str">
        <f>VLOOKUP(A737,Zestawienie!$B$3:$C$512,2,0)</f>
        <v>435D</v>
      </c>
      <c r="K737" t="s">
        <v>1214</v>
      </c>
    </row>
    <row r="738" spans="1:11" hidden="1" x14ac:dyDescent="0.25">
      <c r="A738" s="58" t="s">
        <v>644</v>
      </c>
      <c r="B738" s="58"/>
      <c r="C738" s="57" t="str">
        <f>TEXT(Tabela2[[#This Row],[Stara]],"dd.mm.rr")</f>
        <v>05.01.10</v>
      </c>
      <c r="D738" s="58"/>
      <c r="E738" s="58"/>
      <c r="F738" s="58"/>
      <c r="G738" s="58"/>
      <c r="H738" t="str">
        <f>VLOOKUP(A738,Zestawienie!$B$3:$C$512,2,0)</f>
        <v>435D</v>
      </c>
      <c r="K738" t="s">
        <v>1214</v>
      </c>
    </row>
    <row r="739" spans="1:11" hidden="1" x14ac:dyDescent="0.25">
      <c r="A739" s="58" t="s">
        <v>644</v>
      </c>
      <c r="B739" s="58"/>
      <c r="C739" s="57" t="str">
        <f>TEXT(Tabela2[[#This Row],[Stara]],"dd.mm.rr")</f>
        <v>05.01.10</v>
      </c>
      <c r="D739" s="58"/>
      <c r="E739" s="58"/>
      <c r="F739" s="58"/>
      <c r="G739" s="58"/>
      <c r="H739" t="str">
        <f>VLOOKUP(A739,Zestawienie!$B$3:$C$512,2,0)</f>
        <v>435D</v>
      </c>
      <c r="K739" t="s">
        <v>1214</v>
      </c>
    </row>
    <row r="740" spans="1:11" hidden="1" x14ac:dyDescent="0.25">
      <c r="A740" s="58" t="s">
        <v>644</v>
      </c>
      <c r="B740" s="58"/>
      <c r="C740" s="57" t="str">
        <f>TEXT(Tabela2[[#This Row],[Stara]],"dd.mm.rr")</f>
        <v>05.01.10</v>
      </c>
      <c r="D740" s="58"/>
      <c r="E740" s="58"/>
      <c r="F740" s="58"/>
      <c r="G740" s="58"/>
      <c r="H740" t="str">
        <f>VLOOKUP(A740,Zestawienie!$B$3:$C$512,2,0)</f>
        <v>435D</v>
      </c>
      <c r="K740" t="s">
        <v>1214</v>
      </c>
    </row>
    <row r="741" spans="1:11" hidden="1" x14ac:dyDescent="0.25">
      <c r="A741" s="58" t="s">
        <v>644</v>
      </c>
      <c r="B741" s="58"/>
      <c r="C741" s="57" t="str">
        <f>TEXT(Tabela2[[#This Row],[Stara]],"dd.mm.rr")</f>
        <v>05.01.10</v>
      </c>
      <c r="D741" s="58"/>
      <c r="E741" s="58"/>
      <c r="F741" s="58"/>
      <c r="G741" s="58"/>
      <c r="H741" t="str">
        <f>VLOOKUP(A741,Zestawienie!$B$3:$C$512,2,0)</f>
        <v>435D</v>
      </c>
      <c r="K741" t="s">
        <v>1214</v>
      </c>
    </row>
    <row r="742" spans="1:11" hidden="1" x14ac:dyDescent="0.25">
      <c r="A742" s="58" t="s">
        <v>644</v>
      </c>
      <c r="B742" s="58"/>
      <c r="C742" s="57" t="str">
        <f>TEXT(Tabela2[[#This Row],[Stara]],"dd.mm.rr")</f>
        <v>05.01.10</v>
      </c>
      <c r="D742" s="58"/>
      <c r="E742" s="58"/>
      <c r="F742" s="58"/>
      <c r="G742" s="58"/>
      <c r="H742" t="str">
        <f>VLOOKUP(A742,Zestawienie!$B$3:$C$512,2,0)</f>
        <v>435D</v>
      </c>
      <c r="K742" t="s">
        <v>1214</v>
      </c>
    </row>
    <row r="743" spans="1:11" hidden="1" x14ac:dyDescent="0.25">
      <c r="A743" s="58" t="s">
        <v>644</v>
      </c>
      <c r="B743" s="58"/>
      <c r="C743" s="57" t="str">
        <f>TEXT(Tabela2[[#This Row],[Stara]],"dd.mm.rr")</f>
        <v>05.01.10</v>
      </c>
      <c r="D743" s="58"/>
      <c r="E743" s="58"/>
      <c r="F743" s="58"/>
      <c r="G743" s="58"/>
      <c r="H743" t="str">
        <f>VLOOKUP(A743,Zestawienie!$B$3:$C$512,2,0)</f>
        <v>435D</v>
      </c>
      <c r="K743" t="s">
        <v>1214</v>
      </c>
    </row>
    <row r="744" spans="1:11" hidden="1" x14ac:dyDescent="0.25">
      <c r="A744" s="58" t="s">
        <v>644</v>
      </c>
      <c r="B744" s="58"/>
      <c r="C744" s="57" t="str">
        <f>TEXT(Tabela2[[#This Row],[Stara]],"dd.mm.rr")</f>
        <v>05.01.10</v>
      </c>
      <c r="D744" s="58"/>
      <c r="E744" s="58"/>
      <c r="F744" s="58"/>
      <c r="G744" s="58"/>
      <c r="H744" t="str">
        <f>VLOOKUP(A744,Zestawienie!$B$3:$C$512,2,0)</f>
        <v>435D</v>
      </c>
      <c r="K744" t="s">
        <v>1214</v>
      </c>
    </row>
    <row r="745" spans="1:11" hidden="1" x14ac:dyDescent="0.25">
      <c r="A745" s="58" t="s">
        <v>644</v>
      </c>
      <c r="B745" s="58"/>
      <c r="C745" s="57" t="str">
        <f>TEXT(Tabela2[[#This Row],[Stara]],"dd.mm.rr")</f>
        <v>05.01.10</v>
      </c>
      <c r="D745" s="58"/>
      <c r="E745" s="58"/>
      <c r="F745" s="58"/>
      <c r="G745" s="58"/>
      <c r="H745" t="str">
        <f>VLOOKUP(A745,Zestawienie!$B$3:$C$512,2,0)</f>
        <v>435D</v>
      </c>
      <c r="K745" t="s">
        <v>1214</v>
      </c>
    </row>
    <row r="746" spans="1:11" hidden="1" x14ac:dyDescent="0.25">
      <c r="A746" s="58" t="s">
        <v>644</v>
      </c>
      <c r="B746" s="58"/>
      <c r="C746" s="57" t="str">
        <f>TEXT(Tabela2[[#This Row],[Stara]],"dd.mm.rr")</f>
        <v>05.01.10</v>
      </c>
      <c r="D746" s="58"/>
      <c r="E746" s="58"/>
      <c r="F746" s="58"/>
      <c r="G746" s="58"/>
      <c r="H746" t="str">
        <f>VLOOKUP(A746,Zestawienie!$B$3:$C$512,2,0)</f>
        <v>435D</v>
      </c>
      <c r="K746" t="s">
        <v>1214</v>
      </c>
    </row>
    <row r="747" spans="1:11" hidden="1" x14ac:dyDescent="0.25">
      <c r="A747" s="58" t="s">
        <v>644</v>
      </c>
      <c r="B747" s="58"/>
      <c r="C747" s="57" t="str">
        <f>TEXT(Tabela2[[#This Row],[Stara]],"dd.mm.rr")</f>
        <v>05.01.10</v>
      </c>
      <c r="D747" s="58"/>
      <c r="E747" s="58"/>
      <c r="F747" s="58"/>
      <c r="G747" s="58"/>
      <c r="H747" t="str">
        <f>VLOOKUP(A747,Zestawienie!$B$3:$C$512,2,0)</f>
        <v>435D</v>
      </c>
      <c r="K747" t="s">
        <v>1214</v>
      </c>
    </row>
    <row r="748" spans="1:11" hidden="1" x14ac:dyDescent="0.25">
      <c r="A748" s="58" t="s">
        <v>644</v>
      </c>
      <c r="B748" s="58"/>
      <c r="C748" s="57" t="str">
        <f>TEXT(Tabela2[[#This Row],[Stara]],"dd.mm.rr")</f>
        <v>05.01.10</v>
      </c>
      <c r="D748" s="58"/>
      <c r="E748" s="58"/>
      <c r="F748" s="58"/>
      <c r="G748" s="58"/>
      <c r="H748" t="str">
        <f>VLOOKUP(A748,Zestawienie!$B$3:$C$512,2,0)</f>
        <v>435D</v>
      </c>
      <c r="K748" t="s">
        <v>1214</v>
      </c>
    </row>
    <row r="749" spans="1:11" hidden="1" x14ac:dyDescent="0.25">
      <c r="A749" s="58" t="s">
        <v>644</v>
      </c>
      <c r="B749" s="58"/>
      <c r="C749" s="57" t="str">
        <f>TEXT(Tabela2[[#This Row],[Stara]],"dd.mm.rr")</f>
        <v>05.01.10</v>
      </c>
      <c r="D749" s="58"/>
      <c r="E749" s="58"/>
      <c r="F749" s="58"/>
      <c r="G749" s="58"/>
      <c r="H749" t="str">
        <f>VLOOKUP(A749,Zestawienie!$B$3:$C$512,2,0)</f>
        <v>435D</v>
      </c>
      <c r="K749" t="s">
        <v>1214</v>
      </c>
    </row>
    <row r="750" spans="1:11" hidden="1" x14ac:dyDescent="0.25">
      <c r="A750" s="58" t="s">
        <v>644</v>
      </c>
      <c r="B750" s="58"/>
      <c r="C750" s="57" t="str">
        <f>TEXT(Tabela2[[#This Row],[Stara]],"dd.mm.rr")</f>
        <v>05.01.10</v>
      </c>
      <c r="D750" s="58"/>
      <c r="E750" s="58"/>
      <c r="F750" s="58"/>
      <c r="G750" s="58"/>
      <c r="H750" t="str">
        <f>VLOOKUP(A750,Zestawienie!$B$3:$C$512,2,0)</f>
        <v>435D</v>
      </c>
      <c r="K750" t="s">
        <v>1214</v>
      </c>
    </row>
    <row r="751" spans="1:11" hidden="1" x14ac:dyDescent="0.25">
      <c r="A751" s="58" t="s">
        <v>644</v>
      </c>
      <c r="B751" s="58"/>
      <c r="C751" s="57" t="str">
        <f>TEXT(Tabela2[[#This Row],[Stara]],"dd.mm.rr")</f>
        <v>05.01.10</v>
      </c>
      <c r="D751" s="58"/>
      <c r="E751" s="58"/>
      <c r="F751" s="58"/>
      <c r="G751" s="58"/>
      <c r="H751" t="str">
        <f>VLOOKUP(A751,Zestawienie!$B$3:$C$512,2,0)</f>
        <v>435D</v>
      </c>
      <c r="K751" t="s">
        <v>1214</v>
      </c>
    </row>
    <row r="752" spans="1:11" hidden="1" x14ac:dyDescent="0.25">
      <c r="A752" s="58" t="s">
        <v>644</v>
      </c>
      <c r="B752" s="58"/>
      <c r="C752" s="57" t="str">
        <f>TEXT(Tabela2[[#This Row],[Stara]],"dd.mm.rr")</f>
        <v>05.01.10</v>
      </c>
      <c r="D752" s="58"/>
      <c r="E752" s="58"/>
      <c r="F752" s="58"/>
      <c r="G752" s="58"/>
      <c r="H752" t="str">
        <f>VLOOKUP(A752,Zestawienie!$B$3:$C$512,2,0)</f>
        <v>435D</v>
      </c>
      <c r="K752" t="s">
        <v>1214</v>
      </c>
    </row>
    <row r="753" spans="1:11" hidden="1" x14ac:dyDescent="0.25">
      <c r="A753" s="58" t="s">
        <v>644</v>
      </c>
      <c r="B753" s="58"/>
      <c r="C753" s="57" t="str">
        <f>TEXT(Tabela2[[#This Row],[Stara]],"dd.mm.rr")</f>
        <v>05.01.10</v>
      </c>
      <c r="D753" s="58"/>
      <c r="E753" s="58"/>
      <c r="F753" s="58"/>
      <c r="G753" s="58"/>
      <c r="H753" t="str">
        <f>VLOOKUP(A753,Zestawienie!$B$3:$C$512,2,0)</f>
        <v>435D</v>
      </c>
      <c r="K753" t="s">
        <v>1214</v>
      </c>
    </row>
    <row r="754" spans="1:11" hidden="1" x14ac:dyDescent="0.25">
      <c r="A754" s="58" t="s">
        <v>644</v>
      </c>
      <c r="B754" s="58"/>
      <c r="C754" s="57" t="str">
        <f>TEXT(Tabela2[[#This Row],[Stara]],"dd.mm.rr")</f>
        <v>05.01.10</v>
      </c>
      <c r="D754" s="58"/>
      <c r="E754" s="58"/>
      <c r="F754" s="58"/>
      <c r="G754" s="58"/>
      <c r="H754" t="str">
        <f>VLOOKUP(A754,Zestawienie!$B$3:$C$512,2,0)</f>
        <v>435D</v>
      </c>
      <c r="K754" t="s">
        <v>1214</v>
      </c>
    </row>
    <row r="755" spans="1:11" hidden="1" x14ac:dyDescent="0.25">
      <c r="A755" s="58" t="s">
        <v>644</v>
      </c>
      <c r="B755" s="58"/>
      <c r="C755" s="57" t="str">
        <f>TEXT(Tabela2[[#This Row],[Stara]],"dd.mm.rr")</f>
        <v>05.01.10</v>
      </c>
      <c r="D755" s="58"/>
      <c r="E755" s="58"/>
      <c r="F755" s="58"/>
      <c r="G755" s="58"/>
      <c r="H755" t="str">
        <f>VLOOKUP(A755,Zestawienie!$B$3:$C$512,2,0)</f>
        <v>435D</v>
      </c>
      <c r="K755" t="s">
        <v>1214</v>
      </c>
    </row>
    <row r="756" spans="1:11" hidden="1" x14ac:dyDescent="0.25">
      <c r="A756" s="58" t="s">
        <v>644</v>
      </c>
      <c r="B756" s="58"/>
      <c r="C756" s="57" t="str">
        <f>TEXT(Tabela2[[#This Row],[Stara]],"dd.mm.rr")</f>
        <v>05.01.10</v>
      </c>
      <c r="D756" s="58"/>
      <c r="E756" s="58"/>
      <c r="F756" s="58"/>
      <c r="G756" s="58"/>
      <c r="H756" t="str">
        <f>VLOOKUP(A756,Zestawienie!$B$3:$C$512,2,0)</f>
        <v>435D</v>
      </c>
      <c r="K756" t="s">
        <v>1214</v>
      </c>
    </row>
    <row r="757" spans="1:11" hidden="1" x14ac:dyDescent="0.25">
      <c r="A757" s="58" t="s">
        <v>644</v>
      </c>
      <c r="B757" s="58"/>
      <c r="C757" s="57" t="str">
        <f>TEXT(Tabela2[[#This Row],[Stara]],"dd.mm.rr")</f>
        <v>05.01.10</v>
      </c>
      <c r="D757" s="58"/>
      <c r="E757" s="58"/>
      <c r="F757" s="58"/>
      <c r="G757" s="58"/>
      <c r="H757" t="str">
        <f>VLOOKUP(A757,Zestawienie!$B$3:$C$512,2,0)</f>
        <v>435D</v>
      </c>
      <c r="K757" t="s">
        <v>1214</v>
      </c>
    </row>
    <row r="758" spans="1:11" hidden="1" x14ac:dyDescent="0.25">
      <c r="A758" s="58" t="s">
        <v>644</v>
      </c>
      <c r="B758" s="58"/>
      <c r="C758" s="57" t="str">
        <f>TEXT(Tabela2[[#This Row],[Stara]],"dd.mm.rr")</f>
        <v>05.01.10</v>
      </c>
      <c r="D758" s="58"/>
      <c r="E758" s="58"/>
      <c r="F758" s="58"/>
      <c r="G758" s="58"/>
      <c r="H758" t="str">
        <f>VLOOKUP(A758,Zestawienie!$B$3:$C$512,2,0)</f>
        <v>435D</v>
      </c>
      <c r="K758" t="s">
        <v>1214</v>
      </c>
    </row>
    <row r="759" spans="1:11" hidden="1" x14ac:dyDescent="0.25">
      <c r="A759" s="58" t="s">
        <v>644</v>
      </c>
      <c r="B759" s="58"/>
      <c r="C759" s="57" t="str">
        <f>TEXT(Tabela2[[#This Row],[Stara]],"dd.mm.rr")</f>
        <v>05.01.10</v>
      </c>
      <c r="D759" s="58"/>
      <c r="E759" s="58"/>
      <c r="F759" s="58"/>
      <c r="G759" s="58"/>
      <c r="H759" t="str">
        <f>VLOOKUP(A759,Zestawienie!$B$3:$C$512,2,0)</f>
        <v>435D</v>
      </c>
      <c r="K759" t="s">
        <v>1214</v>
      </c>
    </row>
    <row r="760" spans="1:11" hidden="1" x14ac:dyDescent="0.25">
      <c r="A760" s="58" t="s">
        <v>644</v>
      </c>
      <c r="B760" s="58"/>
      <c r="C760" s="57" t="str">
        <f>TEXT(Tabela2[[#This Row],[Stara]],"dd.mm.rr")</f>
        <v>05.01.10</v>
      </c>
      <c r="D760" s="58"/>
      <c r="E760" s="58"/>
      <c r="F760" s="58"/>
      <c r="G760" s="58"/>
      <c r="H760" t="str">
        <f>VLOOKUP(A760,Zestawienie!$B$3:$C$512,2,0)</f>
        <v>435D</v>
      </c>
      <c r="K760" t="s">
        <v>1214</v>
      </c>
    </row>
    <row r="761" spans="1:11" hidden="1" x14ac:dyDescent="0.25">
      <c r="A761" s="58" t="s">
        <v>644</v>
      </c>
      <c r="B761" s="58"/>
      <c r="C761" s="57" t="str">
        <f>TEXT(Tabela2[[#This Row],[Stara]],"dd.mm.rr")</f>
        <v>05.01.10</v>
      </c>
      <c r="D761" s="58"/>
      <c r="E761" s="58"/>
      <c r="F761" s="58"/>
      <c r="G761" s="58"/>
      <c r="H761" t="str">
        <f>VLOOKUP(A761,Zestawienie!$B$3:$C$512,2,0)</f>
        <v>435D</v>
      </c>
      <c r="K761" t="s">
        <v>1214</v>
      </c>
    </row>
    <row r="762" spans="1:11" hidden="1" x14ac:dyDescent="0.25">
      <c r="A762" s="58" t="s">
        <v>644</v>
      </c>
      <c r="B762" s="58"/>
      <c r="C762" s="57" t="str">
        <f>TEXT(Tabela2[[#This Row],[Stara]],"dd.mm.rr")</f>
        <v>05.01.10</v>
      </c>
      <c r="D762" s="58"/>
      <c r="E762" s="58"/>
      <c r="F762" s="58"/>
      <c r="G762" s="58"/>
      <c r="H762" t="str">
        <f>VLOOKUP(A762,Zestawienie!$B$3:$C$512,2,0)</f>
        <v>435D</v>
      </c>
      <c r="K762" t="s">
        <v>1214</v>
      </c>
    </row>
    <row r="763" spans="1:11" hidden="1" x14ac:dyDescent="0.25">
      <c r="A763" s="58" t="s">
        <v>644</v>
      </c>
      <c r="B763" s="58"/>
      <c r="C763" s="57" t="str">
        <f>TEXT(Tabela2[[#This Row],[Stara]],"dd.mm.rr")</f>
        <v>05.01.10</v>
      </c>
      <c r="D763" s="58"/>
      <c r="E763" s="58"/>
      <c r="F763" s="58"/>
      <c r="G763" s="58"/>
      <c r="H763" t="str">
        <f>VLOOKUP(A763,Zestawienie!$B$3:$C$512,2,0)</f>
        <v>435D</v>
      </c>
      <c r="K763" t="s">
        <v>1214</v>
      </c>
    </row>
    <row r="764" spans="1:11" hidden="1" x14ac:dyDescent="0.25">
      <c r="A764" s="58" t="s">
        <v>644</v>
      </c>
      <c r="B764" s="58"/>
      <c r="C764" s="57" t="str">
        <f>TEXT(Tabela2[[#This Row],[Stara]],"dd.mm.rr")</f>
        <v>05.01.10</v>
      </c>
      <c r="D764" s="58"/>
      <c r="E764" s="58"/>
      <c r="F764" s="58"/>
      <c r="G764" s="58"/>
      <c r="H764" t="str">
        <f>VLOOKUP(A764,Zestawienie!$B$3:$C$512,2,0)</f>
        <v>435D</v>
      </c>
      <c r="K764" t="s">
        <v>1214</v>
      </c>
    </row>
    <row r="765" spans="1:11" hidden="1" x14ac:dyDescent="0.25">
      <c r="A765" s="56" t="s">
        <v>646</v>
      </c>
      <c r="B765" s="56"/>
      <c r="C765" s="57" t="str">
        <f>TEXT(Tabela2[[#This Row],[Stara]],"dd.mm.rr")</f>
        <v>05.01.11</v>
      </c>
      <c r="D765" s="56"/>
      <c r="E765" s="56"/>
      <c r="F765" s="56"/>
      <c r="G765" s="56"/>
      <c r="H765" t="str">
        <f>VLOOKUP(A765,Zestawienie!$B$3:$C$512,2,0)</f>
        <v>435C</v>
      </c>
      <c r="K765" t="s">
        <v>1215</v>
      </c>
    </row>
    <row r="766" spans="1:11" hidden="1" x14ac:dyDescent="0.25">
      <c r="A766" s="56" t="s">
        <v>646</v>
      </c>
      <c r="B766" s="56"/>
      <c r="C766" s="57" t="str">
        <f>TEXT(Tabela2[[#This Row],[Stara]],"dd.mm.rr")</f>
        <v>05.01.11</v>
      </c>
      <c r="D766" s="56"/>
      <c r="E766" s="56"/>
      <c r="F766" s="56"/>
      <c r="G766" s="56"/>
      <c r="H766" t="str">
        <f>VLOOKUP(A766,Zestawienie!$B$3:$C$512,2,0)</f>
        <v>435C</v>
      </c>
      <c r="K766" t="s">
        <v>1215</v>
      </c>
    </row>
    <row r="767" spans="1:11" hidden="1" x14ac:dyDescent="0.25">
      <c r="A767" s="56" t="s">
        <v>646</v>
      </c>
      <c r="B767" s="56"/>
      <c r="C767" s="57" t="str">
        <f>TEXT(Tabela2[[#This Row],[Stara]],"dd.mm.rr")</f>
        <v>05.01.11</v>
      </c>
      <c r="D767" s="56"/>
      <c r="E767" s="56"/>
      <c r="F767" s="56"/>
      <c r="G767" s="56"/>
      <c r="H767" t="str">
        <f>VLOOKUP(A767,Zestawienie!$B$3:$C$512,2,0)</f>
        <v>435C</v>
      </c>
      <c r="K767" t="s">
        <v>1215</v>
      </c>
    </row>
    <row r="768" spans="1:11" hidden="1" x14ac:dyDescent="0.25">
      <c r="A768" s="56" t="s">
        <v>646</v>
      </c>
      <c r="B768" s="56"/>
      <c r="C768" s="57" t="str">
        <f>TEXT(Tabela2[[#This Row],[Stara]],"dd.mm.rr")</f>
        <v>05.01.11</v>
      </c>
      <c r="D768" s="56"/>
      <c r="E768" s="56"/>
      <c r="F768" s="56"/>
      <c r="G768" s="56"/>
      <c r="H768" t="str">
        <f>VLOOKUP(A768,Zestawienie!$B$3:$C$512,2,0)</f>
        <v>435C</v>
      </c>
      <c r="K768" t="s">
        <v>1215</v>
      </c>
    </row>
    <row r="769" spans="1:11" hidden="1" x14ac:dyDescent="0.25">
      <c r="A769" s="56" t="s">
        <v>646</v>
      </c>
      <c r="B769" s="56"/>
      <c r="C769" s="57" t="str">
        <f>TEXT(Tabela2[[#This Row],[Stara]],"dd.mm.rr")</f>
        <v>05.01.11</v>
      </c>
      <c r="D769" s="56"/>
      <c r="E769" s="56"/>
      <c r="F769" s="56"/>
      <c r="G769" s="56"/>
      <c r="H769" t="str">
        <f>VLOOKUP(A769,Zestawienie!$B$3:$C$512,2,0)</f>
        <v>435C</v>
      </c>
      <c r="K769" t="s">
        <v>1215</v>
      </c>
    </row>
    <row r="770" spans="1:11" hidden="1" x14ac:dyDescent="0.25">
      <c r="A770" s="56" t="s">
        <v>646</v>
      </c>
      <c r="B770" s="56"/>
      <c r="C770" s="57" t="str">
        <f>TEXT(Tabela2[[#This Row],[Stara]],"dd.mm.rr")</f>
        <v>05.01.11</v>
      </c>
      <c r="D770" s="56"/>
      <c r="E770" s="56"/>
      <c r="F770" s="56"/>
      <c r="G770" s="56"/>
      <c r="H770" t="str">
        <f>VLOOKUP(A770,Zestawienie!$B$3:$C$512,2,0)</f>
        <v>435C</v>
      </c>
      <c r="K770" t="s">
        <v>1215</v>
      </c>
    </row>
    <row r="771" spans="1:11" hidden="1" x14ac:dyDescent="0.25">
      <c r="A771" s="56" t="s">
        <v>648</v>
      </c>
      <c r="B771" s="56"/>
      <c r="C771" s="57" t="str">
        <f>TEXT(Tabela2[[#This Row],[Stara]],"dd.mm.rr")</f>
        <v>05.01.12</v>
      </c>
      <c r="D771" s="56"/>
      <c r="E771" s="56"/>
      <c r="F771" s="56"/>
      <c r="G771" s="56"/>
      <c r="H771" t="str">
        <f>VLOOKUP(A771,Zestawienie!$B$3:$C$512,2,0)</f>
        <v>435B</v>
      </c>
      <c r="K771" t="s">
        <v>1216</v>
      </c>
    </row>
    <row r="772" spans="1:11" hidden="1" x14ac:dyDescent="0.25">
      <c r="A772" s="56" t="s">
        <v>648</v>
      </c>
      <c r="B772" s="56"/>
      <c r="C772" s="57" t="str">
        <f>TEXT(Tabela2[[#This Row],[Stara]],"dd.mm.rr")</f>
        <v>05.01.12</v>
      </c>
      <c r="D772" s="56"/>
      <c r="E772" s="56"/>
      <c r="F772" s="56"/>
      <c r="G772" s="56"/>
      <c r="H772" t="str">
        <f>VLOOKUP(A772,Zestawienie!$B$3:$C$512,2,0)</f>
        <v>435B</v>
      </c>
      <c r="K772" t="s">
        <v>1216</v>
      </c>
    </row>
    <row r="773" spans="1:11" hidden="1" x14ac:dyDescent="0.25">
      <c r="A773" s="56" t="s">
        <v>648</v>
      </c>
      <c r="B773" s="56"/>
      <c r="C773" s="57" t="str">
        <f>TEXT(Tabela2[[#This Row],[Stara]],"dd.mm.rr")</f>
        <v>05.01.12</v>
      </c>
      <c r="D773" s="56"/>
      <c r="E773" s="56"/>
      <c r="F773" s="56"/>
      <c r="G773" s="56"/>
      <c r="H773" t="str">
        <f>VLOOKUP(A773,Zestawienie!$B$3:$C$512,2,0)</f>
        <v>435B</v>
      </c>
      <c r="K773" t="s">
        <v>1216</v>
      </c>
    </row>
    <row r="774" spans="1:11" hidden="1" x14ac:dyDescent="0.25">
      <c r="A774" s="56" t="s">
        <v>648</v>
      </c>
      <c r="B774" s="56"/>
      <c r="C774" s="57" t="str">
        <f>TEXT(Tabela2[[#This Row],[Stara]],"dd.mm.rr")</f>
        <v>05.01.12</v>
      </c>
      <c r="D774" s="56"/>
      <c r="E774" s="56"/>
      <c r="F774" s="56"/>
      <c r="G774" s="56"/>
      <c r="H774" t="str">
        <f>VLOOKUP(A774,Zestawienie!$B$3:$C$512,2,0)</f>
        <v>435B</v>
      </c>
      <c r="K774" t="s">
        <v>1216</v>
      </c>
    </row>
    <row r="775" spans="1:11" hidden="1" x14ac:dyDescent="0.25">
      <c r="A775" s="56" t="s">
        <v>648</v>
      </c>
      <c r="B775" s="56"/>
      <c r="C775" s="57" t="str">
        <f>TEXT(Tabela2[[#This Row],[Stara]],"dd.mm.rr")</f>
        <v>05.01.12</v>
      </c>
      <c r="D775" s="56"/>
      <c r="E775" s="56"/>
      <c r="F775" s="56"/>
      <c r="G775" s="56"/>
      <c r="H775" t="str">
        <f>VLOOKUP(A775,Zestawienie!$B$3:$C$512,2,0)</f>
        <v>435B</v>
      </c>
      <c r="K775" t="s">
        <v>1216</v>
      </c>
    </row>
    <row r="776" spans="1:11" hidden="1" x14ac:dyDescent="0.25">
      <c r="A776" s="56" t="s">
        <v>648</v>
      </c>
      <c r="B776" s="56"/>
      <c r="C776" s="57" t="str">
        <f>TEXT(Tabela2[[#This Row],[Stara]],"dd.mm.rr")</f>
        <v>05.01.12</v>
      </c>
      <c r="D776" s="56"/>
      <c r="E776" s="56"/>
      <c r="F776" s="56"/>
      <c r="G776" s="56"/>
      <c r="H776" t="str">
        <f>VLOOKUP(A776,Zestawienie!$B$3:$C$512,2,0)</f>
        <v>435B</v>
      </c>
      <c r="K776" t="s">
        <v>1216</v>
      </c>
    </row>
    <row r="777" spans="1:11" hidden="1" x14ac:dyDescent="0.25">
      <c r="A777" s="56" t="s">
        <v>648</v>
      </c>
      <c r="B777" s="56"/>
      <c r="C777" s="57" t="str">
        <f>TEXT(Tabela2[[#This Row],[Stara]],"dd.mm.rr")</f>
        <v>05.01.12</v>
      </c>
      <c r="D777" s="56"/>
      <c r="E777" s="56"/>
      <c r="F777" s="56"/>
      <c r="G777" s="56"/>
      <c r="H777" t="str">
        <f>VLOOKUP(A777,Zestawienie!$B$3:$C$512,2,0)</f>
        <v>435B</v>
      </c>
      <c r="K777" t="s">
        <v>1216</v>
      </c>
    </row>
    <row r="778" spans="1:11" hidden="1" x14ac:dyDescent="0.25">
      <c r="A778" s="56" t="s">
        <v>628</v>
      </c>
      <c r="B778" s="56"/>
      <c r="C778" s="57" t="str">
        <f>TEXT(Tabela2[[#This Row],[Stara]],"dd.mm.rr")</f>
        <v>05.01.02</v>
      </c>
      <c r="D778" s="56"/>
      <c r="E778" s="56"/>
      <c r="F778" s="56"/>
      <c r="G778" s="56"/>
      <c r="H778" t="str">
        <f>VLOOKUP(A778,Zestawienie!$B$3:$C$512,2,0)</f>
        <v>435F</v>
      </c>
      <c r="K778" t="s">
        <v>1217</v>
      </c>
    </row>
    <row r="779" spans="1:11" hidden="1" x14ac:dyDescent="0.25">
      <c r="A779" s="56" t="s">
        <v>632</v>
      </c>
      <c r="B779" s="56"/>
      <c r="C779" s="57" t="str">
        <f>TEXT(Tabela2[[#This Row],[Stara]],"dd.mm.rr")</f>
        <v>05.01.04</v>
      </c>
      <c r="D779" s="56"/>
      <c r="E779" s="56"/>
      <c r="F779" s="56"/>
      <c r="G779" s="56"/>
      <c r="H779" t="str">
        <f>VLOOKUP(A779,Zestawienie!$B$3:$C$512,2,0)</f>
        <v>435I</v>
      </c>
      <c r="K779" t="s">
        <v>1218</v>
      </c>
    </row>
    <row r="780" spans="1:11" hidden="1" x14ac:dyDescent="0.25">
      <c r="A780" s="56" t="s">
        <v>655</v>
      </c>
      <c r="B780" s="56"/>
      <c r="C780" s="57" t="str">
        <f>TEXT(Tabela2[[#This Row],[Stara]],"dd.mm.rr")</f>
        <v>05.02.03</v>
      </c>
      <c r="D780" s="56"/>
      <c r="E780" s="56"/>
      <c r="F780" s="56"/>
      <c r="G780" s="56"/>
      <c r="H780" t="str">
        <f>VLOOKUP(A780,Zestawienie!$B$3:$C$512,2,0)</f>
        <v>436G</v>
      </c>
      <c r="K780" t="s">
        <v>1219</v>
      </c>
    </row>
    <row r="781" spans="1:11" hidden="1" x14ac:dyDescent="0.25">
      <c r="A781" s="56" t="s">
        <v>657</v>
      </c>
      <c r="B781" s="56"/>
      <c r="C781" s="57" t="str">
        <f>TEXT(Tabela2[[#This Row],[Stara]],"dd.mm.rr")</f>
        <v>05.02.04</v>
      </c>
      <c r="D781" s="56"/>
      <c r="E781" s="56"/>
      <c r="F781" s="56"/>
      <c r="G781" s="56"/>
      <c r="H781" t="str">
        <f>VLOOKUP(A781,Zestawienie!$B$3:$C$512,2,0)</f>
        <v>436A</v>
      </c>
      <c r="K781" t="s">
        <v>1220</v>
      </c>
    </row>
    <row r="782" spans="1:11" hidden="1" x14ac:dyDescent="0.25">
      <c r="A782" s="56" t="s">
        <v>657</v>
      </c>
      <c r="B782" s="56"/>
      <c r="C782" s="57" t="str">
        <f>TEXT(Tabela2[[#This Row],[Stara]],"dd.mm.rr")</f>
        <v>05.02.04</v>
      </c>
      <c r="D782" s="56"/>
      <c r="E782" s="56"/>
      <c r="F782" s="56"/>
      <c r="G782" s="56"/>
      <c r="H782" t="str">
        <f>VLOOKUP(A782,Zestawienie!$B$3:$C$512,2,0)</f>
        <v>436A</v>
      </c>
      <c r="K782" t="s">
        <v>1220</v>
      </c>
    </row>
    <row r="783" spans="1:11" hidden="1" x14ac:dyDescent="0.25">
      <c r="A783" s="56" t="s">
        <v>657</v>
      </c>
      <c r="B783" s="56"/>
      <c r="C783" s="57" t="str">
        <f>TEXT(Tabela2[[#This Row],[Stara]],"dd.mm.rr")</f>
        <v>05.02.04</v>
      </c>
      <c r="D783" s="56"/>
      <c r="E783" s="56"/>
      <c r="F783" s="56"/>
      <c r="G783" s="56"/>
      <c r="H783" t="str">
        <f>VLOOKUP(A783,Zestawienie!$B$3:$C$512,2,0)</f>
        <v>436A</v>
      </c>
      <c r="K783" t="s">
        <v>1220</v>
      </c>
    </row>
    <row r="784" spans="1:11" hidden="1" x14ac:dyDescent="0.25">
      <c r="A784" s="56" t="s">
        <v>657</v>
      </c>
      <c r="B784" s="56"/>
      <c r="C784" s="57" t="str">
        <f>TEXT(Tabela2[[#This Row],[Stara]],"dd.mm.rr")</f>
        <v>05.02.04</v>
      </c>
      <c r="D784" s="56"/>
      <c r="E784" s="56"/>
      <c r="F784" s="56"/>
      <c r="G784" s="56"/>
      <c r="H784" t="str">
        <f>VLOOKUP(A784,Zestawienie!$B$3:$C$512,2,0)</f>
        <v>436A</v>
      </c>
      <c r="K784" t="s">
        <v>1220</v>
      </c>
    </row>
    <row r="785" spans="1:11" hidden="1" x14ac:dyDescent="0.25">
      <c r="A785" s="56" t="s">
        <v>657</v>
      </c>
      <c r="B785" s="56"/>
      <c r="C785" s="57" t="str">
        <f>TEXT(Tabela2[[#This Row],[Stara]],"dd.mm.rr")</f>
        <v>05.02.04</v>
      </c>
      <c r="D785" s="56"/>
      <c r="E785" s="56"/>
      <c r="F785" s="56"/>
      <c r="G785" s="56"/>
      <c r="H785" t="str">
        <f>VLOOKUP(A785,Zestawienie!$B$3:$C$512,2,0)</f>
        <v>436A</v>
      </c>
      <c r="K785" t="s">
        <v>1220</v>
      </c>
    </row>
    <row r="786" spans="1:11" hidden="1" x14ac:dyDescent="0.25">
      <c r="A786" s="56" t="s">
        <v>657</v>
      </c>
      <c r="B786" s="56"/>
      <c r="C786" s="57" t="str">
        <f>TEXT(Tabela2[[#This Row],[Stara]],"dd.mm.rr")</f>
        <v>05.02.04</v>
      </c>
      <c r="D786" s="56"/>
      <c r="E786" s="56"/>
      <c r="F786" s="56"/>
      <c r="G786" s="56"/>
      <c r="H786" t="str">
        <f>VLOOKUP(A786,Zestawienie!$B$3:$C$512,2,0)</f>
        <v>436A</v>
      </c>
      <c r="K786" t="s">
        <v>1220</v>
      </c>
    </row>
    <row r="787" spans="1:11" hidden="1" x14ac:dyDescent="0.25">
      <c r="A787" s="56" t="s">
        <v>657</v>
      </c>
      <c r="B787" s="56"/>
      <c r="C787" s="57" t="str">
        <f>TEXT(Tabela2[[#This Row],[Stara]],"dd.mm.rr")</f>
        <v>05.02.04</v>
      </c>
      <c r="D787" s="56"/>
      <c r="E787" s="56"/>
      <c r="F787" s="56"/>
      <c r="G787" s="56"/>
      <c r="H787" t="str">
        <f>VLOOKUP(A787,Zestawienie!$B$3:$C$512,2,0)</f>
        <v>436A</v>
      </c>
      <c r="K787" t="s">
        <v>1220</v>
      </c>
    </row>
    <row r="788" spans="1:11" hidden="1" x14ac:dyDescent="0.25">
      <c r="A788" s="56" t="s">
        <v>657</v>
      </c>
      <c r="B788" s="56"/>
      <c r="C788" s="57" t="str">
        <f>TEXT(Tabela2[[#This Row],[Stara]],"dd.mm.rr")</f>
        <v>05.02.04</v>
      </c>
      <c r="D788" s="56"/>
      <c r="E788" s="56"/>
      <c r="F788" s="56"/>
      <c r="G788" s="56"/>
      <c r="H788" t="str">
        <f>VLOOKUP(A788,Zestawienie!$B$3:$C$512,2,0)</f>
        <v>436A</v>
      </c>
      <c r="K788" t="s">
        <v>1220</v>
      </c>
    </row>
    <row r="789" spans="1:11" hidden="1" x14ac:dyDescent="0.25">
      <c r="A789" s="56" t="s">
        <v>657</v>
      </c>
      <c r="B789" s="56"/>
      <c r="C789" s="57" t="str">
        <f>TEXT(Tabela2[[#This Row],[Stara]],"dd.mm.rr")</f>
        <v>05.02.04</v>
      </c>
      <c r="D789" s="56"/>
      <c r="E789" s="56"/>
      <c r="F789" s="56"/>
      <c r="G789" s="56"/>
      <c r="H789" t="str">
        <f>VLOOKUP(A789,Zestawienie!$B$3:$C$512,2,0)</f>
        <v>436A</v>
      </c>
      <c r="K789" t="s">
        <v>1220</v>
      </c>
    </row>
    <row r="790" spans="1:11" hidden="1" x14ac:dyDescent="0.25">
      <c r="A790" s="56" t="s">
        <v>657</v>
      </c>
      <c r="B790" s="56"/>
      <c r="C790" s="57" t="str">
        <f>TEXT(Tabela2[[#This Row],[Stara]],"dd.mm.rr")</f>
        <v>05.02.04</v>
      </c>
      <c r="D790" s="56"/>
      <c r="E790" s="56"/>
      <c r="F790" s="56"/>
      <c r="G790" s="56"/>
      <c r="H790" t="str">
        <f>VLOOKUP(A790,Zestawienie!$B$3:$C$512,2,0)</f>
        <v>436A</v>
      </c>
      <c r="K790" t="s">
        <v>1220</v>
      </c>
    </row>
    <row r="791" spans="1:11" hidden="1" x14ac:dyDescent="0.25">
      <c r="A791" s="56" t="s">
        <v>657</v>
      </c>
      <c r="B791" s="56"/>
      <c r="C791" s="57" t="str">
        <f>TEXT(Tabela2[[#This Row],[Stara]],"dd.mm.rr")</f>
        <v>05.02.04</v>
      </c>
      <c r="D791" s="56"/>
      <c r="E791" s="56"/>
      <c r="F791" s="56"/>
      <c r="G791" s="56"/>
      <c r="H791" t="str">
        <f>VLOOKUP(A791,Zestawienie!$B$3:$C$512,2,0)</f>
        <v>436A</v>
      </c>
      <c r="K791" t="s">
        <v>1220</v>
      </c>
    </row>
    <row r="792" spans="1:11" hidden="1" x14ac:dyDescent="0.25">
      <c r="A792" s="56" t="s">
        <v>659</v>
      </c>
      <c r="B792" s="56"/>
      <c r="C792" s="57" t="str">
        <f>TEXT(Tabela2[[#This Row],[Stara]],"dd.mm.rr")</f>
        <v>05.02.05</v>
      </c>
      <c r="D792" s="56"/>
      <c r="E792" s="56"/>
      <c r="F792" s="56"/>
      <c r="G792" s="56"/>
      <c r="H792" t="str">
        <f>VLOOKUP(A792,Zestawienie!$B$3:$C$512,2,0)</f>
        <v>436J</v>
      </c>
      <c r="K792" t="s">
        <v>1221</v>
      </c>
    </row>
    <row r="793" spans="1:11" hidden="1" x14ac:dyDescent="0.25">
      <c r="A793" s="56" t="s">
        <v>661</v>
      </c>
      <c r="B793" s="56"/>
      <c r="C793" s="57" t="str">
        <f>TEXT(Tabela2[[#This Row],[Stara]],"dd.mm.rr")</f>
        <v>05.02.06</v>
      </c>
      <c r="D793" s="56"/>
      <c r="E793" s="56"/>
      <c r="F793" s="56"/>
      <c r="G793" s="56"/>
      <c r="H793" t="str">
        <f>VLOOKUP(A793,Zestawienie!$B$3:$C$512,2,0)</f>
        <v>436B</v>
      </c>
      <c r="K793" t="s">
        <v>1222</v>
      </c>
    </row>
    <row r="794" spans="1:11" hidden="1" x14ac:dyDescent="0.25">
      <c r="A794" s="56" t="s">
        <v>661</v>
      </c>
      <c r="B794" s="56"/>
      <c r="C794" s="57" t="str">
        <f>TEXT(Tabela2[[#This Row],[Stara]],"dd.mm.rr")</f>
        <v>05.02.06</v>
      </c>
      <c r="D794" s="56"/>
      <c r="E794" s="56"/>
      <c r="F794" s="56"/>
      <c r="G794" s="56"/>
      <c r="H794" t="str">
        <f>VLOOKUP(A794,Zestawienie!$B$3:$C$512,2,0)</f>
        <v>436B</v>
      </c>
      <c r="K794" t="s">
        <v>1222</v>
      </c>
    </row>
    <row r="795" spans="1:11" hidden="1" x14ac:dyDescent="0.25">
      <c r="A795" s="56" t="s">
        <v>663</v>
      </c>
      <c r="B795" s="56"/>
      <c r="C795" s="57" t="str">
        <f>TEXT(Tabela2[[#This Row],[Stara]],"dd.mm.rr")</f>
        <v>05.02.07</v>
      </c>
      <c r="D795" s="56"/>
      <c r="E795" s="56"/>
      <c r="F795" s="56"/>
      <c r="G795" s="56"/>
      <c r="H795" t="str">
        <f>VLOOKUP(A795,Zestawienie!$B$3:$C$512,2,0)</f>
        <v>436C</v>
      </c>
      <c r="K795" t="s">
        <v>1223</v>
      </c>
    </row>
    <row r="796" spans="1:11" hidden="1" x14ac:dyDescent="0.25">
      <c r="A796" s="56" t="s">
        <v>663</v>
      </c>
      <c r="B796" s="56"/>
      <c r="C796" s="57" t="str">
        <f>TEXT(Tabela2[[#This Row],[Stara]],"dd.mm.rr")</f>
        <v>05.02.07</v>
      </c>
      <c r="D796" s="56"/>
      <c r="E796" s="56"/>
      <c r="F796" s="56"/>
      <c r="G796" s="56"/>
      <c r="H796" t="str">
        <f>VLOOKUP(A796,Zestawienie!$B$3:$C$512,2,0)</f>
        <v>436C</v>
      </c>
      <c r="K796" t="s">
        <v>1223</v>
      </c>
    </row>
    <row r="797" spans="1:11" hidden="1" x14ac:dyDescent="0.25">
      <c r="A797" s="56" t="s">
        <v>663</v>
      </c>
      <c r="B797" s="56"/>
      <c r="C797" s="57" t="str">
        <f>TEXT(Tabela2[[#This Row],[Stara]],"dd.mm.rr")</f>
        <v>05.02.07</v>
      </c>
      <c r="D797" s="56"/>
      <c r="E797" s="56"/>
      <c r="F797" s="56"/>
      <c r="G797" s="56"/>
      <c r="H797" t="str">
        <f>VLOOKUP(A797,Zestawienie!$B$3:$C$512,2,0)</f>
        <v>436C</v>
      </c>
      <c r="K797" t="s">
        <v>1223</v>
      </c>
    </row>
    <row r="798" spans="1:11" hidden="1" x14ac:dyDescent="0.25">
      <c r="A798" s="56" t="s">
        <v>663</v>
      </c>
      <c r="B798" s="56"/>
      <c r="C798" s="57" t="str">
        <f>TEXT(Tabela2[[#This Row],[Stara]],"dd.mm.rr")</f>
        <v>05.02.07</v>
      </c>
      <c r="D798" s="56"/>
      <c r="E798" s="56"/>
      <c r="F798" s="56"/>
      <c r="G798" s="56"/>
      <c r="H798" t="str">
        <f>VLOOKUP(A798,Zestawienie!$B$3:$C$512,2,0)</f>
        <v>436C</v>
      </c>
      <c r="K798" t="s">
        <v>1223</v>
      </c>
    </row>
    <row r="799" spans="1:11" hidden="1" x14ac:dyDescent="0.25">
      <c r="A799" s="56" t="s">
        <v>663</v>
      </c>
      <c r="B799" s="56"/>
      <c r="C799" s="57" t="str">
        <f>TEXT(Tabela2[[#This Row],[Stara]],"dd.mm.rr")</f>
        <v>05.02.07</v>
      </c>
      <c r="D799" s="56"/>
      <c r="E799" s="56"/>
      <c r="F799" s="56"/>
      <c r="G799" s="56"/>
      <c r="H799" t="str">
        <f>VLOOKUP(A799,Zestawienie!$B$3:$C$512,2,0)</f>
        <v>436C</v>
      </c>
      <c r="K799" t="s">
        <v>1223</v>
      </c>
    </row>
    <row r="800" spans="1:11" hidden="1" x14ac:dyDescent="0.25">
      <c r="A800" s="56" t="s">
        <v>663</v>
      </c>
      <c r="B800" s="56"/>
      <c r="C800" s="57" t="str">
        <f>TEXT(Tabela2[[#This Row],[Stara]],"dd.mm.rr")</f>
        <v>05.02.07</v>
      </c>
      <c r="D800" s="56"/>
      <c r="E800" s="56"/>
      <c r="F800" s="56"/>
      <c r="G800" s="56"/>
      <c r="H800" t="str">
        <f>VLOOKUP(A800,Zestawienie!$B$3:$C$512,2,0)</f>
        <v>436C</v>
      </c>
      <c r="K800" t="s">
        <v>1223</v>
      </c>
    </row>
    <row r="801" spans="1:11" hidden="1" x14ac:dyDescent="0.25">
      <c r="A801" s="56" t="s">
        <v>663</v>
      </c>
      <c r="B801" s="56"/>
      <c r="C801" s="57" t="str">
        <f>TEXT(Tabela2[[#This Row],[Stara]],"dd.mm.rr")</f>
        <v>05.02.07</v>
      </c>
      <c r="D801" s="56"/>
      <c r="E801" s="56"/>
      <c r="F801" s="56"/>
      <c r="G801" s="56"/>
      <c r="H801" t="str">
        <f>VLOOKUP(A801,Zestawienie!$B$3:$C$512,2,0)</f>
        <v>436C</v>
      </c>
      <c r="K801" t="s">
        <v>1223</v>
      </c>
    </row>
    <row r="802" spans="1:11" hidden="1" x14ac:dyDescent="0.25">
      <c r="A802" s="56" t="s">
        <v>663</v>
      </c>
      <c r="B802" s="56"/>
      <c r="C802" s="57" t="str">
        <f>TEXT(Tabela2[[#This Row],[Stara]],"dd.mm.rr")</f>
        <v>05.02.07</v>
      </c>
      <c r="D802" s="56"/>
      <c r="E802" s="56"/>
      <c r="F802" s="56"/>
      <c r="G802" s="56"/>
      <c r="H802" t="str">
        <f>VLOOKUP(A802,Zestawienie!$B$3:$C$512,2,0)</f>
        <v>436C</v>
      </c>
      <c r="K802" t="s">
        <v>1223</v>
      </c>
    </row>
    <row r="803" spans="1:11" hidden="1" x14ac:dyDescent="0.25">
      <c r="A803" s="56" t="s">
        <v>663</v>
      </c>
      <c r="B803" s="56"/>
      <c r="C803" s="57" t="str">
        <f>TEXT(Tabela2[[#This Row],[Stara]],"dd.mm.rr")</f>
        <v>05.02.07</v>
      </c>
      <c r="D803" s="56"/>
      <c r="E803" s="56"/>
      <c r="F803" s="56"/>
      <c r="G803" s="56"/>
      <c r="H803" t="str">
        <f>VLOOKUP(A803,Zestawienie!$B$3:$C$512,2,0)</f>
        <v>436C</v>
      </c>
      <c r="K803" t="s">
        <v>1223</v>
      </c>
    </row>
    <row r="804" spans="1:11" hidden="1" x14ac:dyDescent="0.25">
      <c r="A804" s="56" t="s">
        <v>663</v>
      </c>
      <c r="B804" s="56"/>
      <c r="C804" s="57" t="str">
        <f>TEXT(Tabela2[[#This Row],[Stara]],"dd.mm.rr")</f>
        <v>05.02.07</v>
      </c>
      <c r="D804" s="56"/>
      <c r="E804" s="56"/>
      <c r="F804" s="56"/>
      <c r="G804" s="56"/>
      <c r="H804" t="str">
        <f>VLOOKUP(A804,Zestawienie!$B$3:$C$512,2,0)</f>
        <v>436C</v>
      </c>
      <c r="K804" t="s">
        <v>1223</v>
      </c>
    </row>
    <row r="805" spans="1:11" hidden="1" x14ac:dyDescent="0.25">
      <c r="A805" s="56" t="s">
        <v>663</v>
      </c>
      <c r="B805" s="56"/>
      <c r="C805" s="57" t="str">
        <f>TEXT(Tabela2[[#This Row],[Stara]],"dd.mm.rr")</f>
        <v>05.02.07</v>
      </c>
      <c r="D805" s="56"/>
      <c r="E805" s="56"/>
      <c r="F805" s="56"/>
      <c r="G805" s="56"/>
      <c r="H805" t="str">
        <f>VLOOKUP(A805,Zestawienie!$B$3:$C$512,2,0)</f>
        <v>436C</v>
      </c>
      <c r="K805" t="s">
        <v>1223</v>
      </c>
    </row>
    <row r="806" spans="1:11" hidden="1" x14ac:dyDescent="0.25">
      <c r="A806" s="56" t="s">
        <v>665</v>
      </c>
      <c r="B806" s="56"/>
      <c r="C806" s="57" t="str">
        <f>TEXT(Tabela2[[#This Row],[Stara]],"dd.mm.rr")</f>
        <v>05.02.08</v>
      </c>
      <c r="D806" s="56"/>
      <c r="E806" s="56"/>
      <c r="F806" s="56"/>
      <c r="G806" s="56"/>
      <c r="H806" t="str">
        <f>VLOOKUP(A806,Zestawienie!$B$3:$C$512,2,0)</f>
        <v>436F</v>
      </c>
      <c r="K806" t="s">
        <v>1224</v>
      </c>
    </row>
    <row r="807" spans="1:11" hidden="1" x14ac:dyDescent="0.25">
      <c r="A807" s="56" t="s">
        <v>665</v>
      </c>
      <c r="B807" s="56"/>
      <c r="C807" s="57" t="str">
        <f>TEXT(Tabela2[[#This Row],[Stara]],"dd.mm.rr")</f>
        <v>05.02.08</v>
      </c>
      <c r="D807" s="56"/>
      <c r="E807" s="56"/>
      <c r="F807" s="56"/>
      <c r="G807" s="56"/>
      <c r="H807" t="str">
        <f>VLOOKUP(A807,Zestawienie!$B$3:$C$512,2,0)</f>
        <v>436F</v>
      </c>
      <c r="K807" t="s">
        <v>1224</v>
      </c>
    </row>
    <row r="808" spans="1:11" hidden="1" x14ac:dyDescent="0.25">
      <c r="A808" s="56" t="s">
        <v>665</v>
      </c>
      <c r="B808" s="56"/>
      <c r="C808" s="57" t="str">
        <f>TEXT(Tabela2[[#This Row],[Stara]],"dd.mm.rr")</f>
        <v>05.02.08</v>
      </c>
      <c r="D808" s="56"/>
      <c r="E808" s="56"/>
      <c r="F808" s="56"/>
      <c r="G808" s="56"/>
      <c r="H808" t="str">
        <f>VLOOKUP(A808,Zestawienie!$B$3:$C$512,2,0)</f>
        <v>436F</v>
      </c>
      <c r="K808" t="s">
        <v>1224</v>
      </c>
    </row>
    <row r="809" spans="1:11" hidden="1" x14ac:dyDescent="0.25">
      <c r="A809" s="56" t="s">
        <v>667</v>
      </c>
      <c r="B809" s="56"/>
      <c r="C809" s="57" t="str">
        <f>TEXT(Tabela2[[#This Row],[Stara]],"dd.mm.rr")</f>
        <v>05.02.09</v>
      </c>
      <c r="D809" s="56"/>
      <c r="E809" s="56"/>
      <c r="F809" s="56"/>
      <c r="G809" s="56"/>
      <c r="H809" t="str">
        <f>VLOOKUP(A809,Zestawienie!$B$3:$C$512,2,0)</f>
        <v>436E</v>
      </c>
      <c r="K809" t="s">
        <v>1225</v>
      </c>
    </row>
    <row r="810" spans="1:11" hidden="1" x14ac:dyDescent="0.25">
      <c r="A810" s="56" t="s">
        <v>667</v>
      </c>
      <c r="B810" s="56"/>
      <c r="C810" s="57" t="str">
        <f>TEXT(Tabela2[[#This Row],[Stara]],"dd.mm.rr")</f>
        <v>05.02.09</v>
      </c>
      <c r="D810" s="56"/>
      <c r="E810" s="56"/>
      <c r="F810" s="56"/>
      <c r="G810" s="56"/>
      <c r="H810" t="str">
        <f>VLOOKUP(A810,Zestawienie!$B$3:$C$512,2,0)</f>
        <v>436E</v>
      </c>
      <c r="K810" t="s">
        <v>1225</v>
      </c>
    </row>
    <row r="811" spans="1:11" hidden="1" x14ac:dyDescent="0.25">
      <c r="A811" s="56" t="s">
        <v>667</v>
      </c>
      <c r="B811" s="56"/>
      <c r="C811" s="57" t="str">
        <f>TEXT(Tabela2[[#This Row],[Stara]],"dd.mm.rr")</f>
        <v>05.02.09</v>
      </c>
      <c r="D811" s="56"/>
      <c r="E811" s="56"/>
      <c r="F811" s="56"/>
      <c r="G811" s="56"/>
      <c r="H811" t="str">
        <f>VLOOKUP(A811,Zestawienie!$B$3:$C$512,2,0)</f>
        <v>436E</v>
      </c>
      <c r="K811" t="s">
        <v>1225</v>
      </c>
    </row>
    <row r="812" spans="1:11" hidden="1" x14ac:dyDescent="0.25">
      <c r="A812" s="56" t="s">
        <v>667</v>
      </c>
      <c r="B812" s="56"/>
      <c r="C812" s="57" t="str">
        <f>TEXT(Tabela2[[#This Row],[Stara]],"dd.mm.rr")</f>
        <v>05.02.09</v>
      </c>
      <c r="D812" s="56"/>
      <c r="E812" s="56"/>
      <c r="F812" s="56"/>
      <c r="G812" s="56"/>
      <c r="H812" t="str">
        <f>VLOOKUP(A812,Zestawienie!$B$3:$C$512,2,0)</f>
        <v>436E</v>
      </c>
      <c r="K812" t="s">
        <v>1225</v>
      </c>
    </row>
    <row r="813" spans="1:11" hidden="1" x14ac:dyDescent="0.25">
      <c r="A813" s="56" t="s">
        <v>669</v>
      </c>
      <c r="B813" s="56"/>
      <c r="C813" s="57" t="str">
        <f>TEXT(Tabela2[[#This Row],[Stara]],"dd.mm.rr")</f>
        <v>05.02.10</v>
      </c>
      <c r="D813" s="56"/>
      <c r="E813" s="56"/>
      <c r="F813" s="56"/>
      <c r="G813" s="56"/>
      <c r="H813" t="str">
        <f>VLOOKUP(A813,Zestawienie!$B$3:$C$512,2,0)</f>
        <v>436D</v>
      </c>
      <c r="K813" t="s">
        <v>1226</v>
      </c>
    </row>
    <row r="814" spans="1:11" hidden="1" x14ac:dyDescent="0.25">
      <c r="A814" s="56" t="s">
        <v>657</v>
      </c>
      <c r="B814" s="56"/>
      <c r="C814" s="57" t="str">
        <f>TEXT(Tabela2[[#This Row],[Stara]],"dd.mm.rr")</f>
        <v>05.02.04</v>
      </c>
      <c r="D814" s="56"/>
      <c r="E814" s="56"/>
      <c r="F814" s="56"/>
      <c r="G814" s="56"/>
      <c r="H814" t="str">
        <f>VLOOKUP(A814,Zestawienie!$B$3:$C$512,2,0)</f>
        <v>436A</v>
      </c>
      <c r="K814" t="s">
        <v>1227</v>
      </c>
    </row>
    <row r="815" spans="1:11" hidden="1" x14ac:dyDescent="0.25">
      <c r="A815" s="56" t="s">
        <v>679</v>
      </c>
      <c r="B815" s="56"/>
      <c r="C815" s="57" t="str">
        <f>TEXT(Tabela2[[#This Row],[Stara]],"dd.mm.rr")</f>
        <v>05.04.02</v>
      </c>
      <c r="D815" s="56"/>
      <c r="E815" s="56"/>
      <c r="F815" s="56"/>
      <c r="G815" s="56"/>
      <c r="H815" t="str">
        <f>VLOOKUP(A815,Zestawienie!$B$3:$C$512,2,0)</f>
        <v>442N</v>
      </c>
      <c r="K815" t="s">
        <v>1228</v>
      </c>
    </row>
    <row r="816" spans="1:11" hidden="1" x14ac:dyDescent="0.25">
      <c r="A816" s="56" t="s">
        <v>679</v>
      </c>
      <c r="B816" s="56"/>
      <c r="C816" s="57" t="str">
        <f>TEXT(Tabela2[[#This Row],[Stara]],"dd.mm.rr")</f>
        <v>05.04.02</v>
      </c>
      <c r="D816" s="56"/>
      <c r="E816" s="56"/>
      <c r="F816" s="56"/>
      <c r="G816" s="56"/>
      <c r="H816" t="str">
        <f>VLOOKUP(A816,Zestawienie!$B$3:$C$512,2,0)</f>
        <v>442N</v>
      </c>
      <c r="K816" t="s">
        <v>1228</v>
      </c>
    </row>
    <row r="817" spans="1:11" hidden="1" x14ac:dyDescent="0.25">
      <c r="A817" s="56" t="s">
        <v>679</v>
      </c>
      <c r="B817" s="56"/>
      <c r="C817" s="57" t="str">
        <f>TEXT(Tabela2[[#This Row],[Stara]],"dd.mm.rr")</f>
        <v>05.04.02</v>
      </c>
      <c r="D817" s="56"/>
      <c r="E817" s="56"/>
      <c r="F817" s="56"/>
      <c r="G817" s="56"/>
      <c r="H817" t="str">
        <f>VLOOKUP(A817,Zestawienie!$B$3:$C$512,2,0)</f>
        <v>442N</v>
      </c>
      <c r="K817" t="s">
        <v>1228</v>
      </c>
    </row>
    <row r="818" spans="1:11" hidden="1" x14ac:dyDescent="0.25">
      <c r="A818" s="56" t="s">
        <v>679</v>
      </c>
      <c r="B818" s="56"/>
      <c r="C818" s="57" t="str">
        <f>TEXT(Tabela2[[#This Row],[Stara]],"dd.mm.rr")</f>
        <v>05.04.02</v>
      </c>
      <c r="D818" s="56"/>
      <c r="E818" s="56"/>
      <c r="F818" s="56"/>
      <c r="G818" s="56"/>
      <c r="H818" t="str">
        <f>VLOOKUP(A818,Zestawienie!$B$3:$C$512,2,0)</f>
        <v>442N</v>
      </c>
      <c r="K818" t="s">
        <v>1228</v>
      </c>
    </row>
    <row r="819" spans="1:11" hidden="1" x14ac:dyDescent="0.25">
      <c r="A819" s="56" t="s">
        <v>679</v>
      </c>
      <c r="B819" s="56"/>
      <c r="C819" s="57" t="str">
        <f>TEXT(Tabela2[[#This Row],[Stara]],"dd.mm.rr")</f>
        <v>05.04.02</v>
      </c>
      <c r="D819" s="56"/>
      <c r="E819" s="56"/>
      <c r="F819" s="56"/>
      <c r="G819" s="56"/>
      <c r="H819" t="str">
        <f>VLOOKUP(A819,Zestawienie!$B$3:$C$512,2,0)</f>
        <v>442N</v>
      </c>
      <c r="K819" t="s">
        <v>1228</v>
      </c>
    </row>
    <row r="820" spans="1:11" hidden="1" x14ac:dyDescent="0.25">
      <c r="A820" s="56" t="s">
        <v>679</v>
      </c>
      <c r="B820" s="56"/>
      <c r="C820" s="57" t="str">
        <f>TEXT(Tabela2[[#This Row],[Stara]],"dd.mm.rr")</f>
        <v>05.04.02</v>
      </c>
      <c r="D820" s="56"/>
      <c r="E820" s="56"/>
      <c r="F820" s="56"/>
      <c r="G820" s="56"/>
      <c r="H820" t="str">
        <f>VLOOKUP(A820,Zestawienie!$B$3:$C$512,2,0)</f>
        <v>442N</v>
      </c>
      <c r="K820" t="s">
        <v>1228</v>
      </c>
    </row>
    <row r="821" spans="1:11" hidden="1" x14ac:dyDescent="0.25">
      <c r="A821" s="56" t="s">
        <v>679</v>
      </c>
      <c r="B821" s="56"/>
      <c r="C821" s="57" t="str">
        <f>TEXT(Tabela2[[#This Row],[Stara]],"dd.mm.rr")</f>
        <v>05.04.02</v>
      </c>
      <c r="D821" s="56"/>
      <c r="E821" s="56"/>
      <c r="F821" s="56"/>
      <c r="G821" s="56"/>
      <c r="H821" t="str">
        <f>VLOOKUP(A821,Zestawienie!$B$3:$C$512,2,0)</f>
        <v>442N</v>
      </c>
      <c r="K821" t="s">
        <v>1228</v>
      </c>
    </row>
    <row r="822" spans="1:11" hidden="1" x14ac:dyDescent="0.25">
      <c r="A822" s="56" t="s">
        <v>679</v>
      </c>
      <c r="B822" s="56"/>
      <c r="C822" s="57" t="str">
        <f>TEXT(Tabela2[[#This Row],[Stara]],"dd.mm.rr")</f>
        <v>05.04.02</v>
      </c>
      <c r="D822" s="56"/>
      <c r="E822" s="56"/>
      <c r="F822" s="56"/>
      <c r="G822" s="56"/>
      <c r="H822" t="str">
        <f>VLOOKUP(A822,Zestawienie!$B$3:$C$512,2,0)</f>
        <v>442N</v>
      </c>
      <c r="K822" t="s">
        <v>1228</v>
      </c>
    </row>
    <row r="823" spans="1:11" hidden="1" x14ac:dyDescent="0.25">
      <c r="A823" s="56" t="s">
        <v>679</v>
      </c>
      <c r="B823" s="56"/>
      <c r="C823" s="57" t="str">
        <f>TEXT(Tabela2[[#This Row],[Stara]],"dd.mm.rr")</f>
        <v>05.04.02</v>
      </c>
      <c r="D823" s="56"/>
      <c r="E823" s="56"/>
      <c r="F823" s="56"/>
      <c r="G823" s="56"/>
      <c r="H823" t="str">
        <f>VLOOKUP(A823,Zestawienie!$B$3:$C$512,2,0)</f>
        <v>442N</v>
      </c>
      <c r="K823" t="s">
        <v>1228</v>
      </c>
    </row>
    <row r="824" spans="1:11" hidden="1" x14ac:dyDescent="0.25">
      <c r="A824" s="56" t="s">
        <v>681</v>
      </c>
      <c r="B824" s="56"/>
      <c r="C824" s="57" t="str">
        <f>TEXT(Tabela2[[#This Row],[Stara]],"dd.mm.rr")</f>
        <v>05.04.03</v>
      </c>
      <c r="D824" s="56"/>
      <c r="E824" s="56"/>
      <c r="F824" s="56"/>
      <c r="G824" s="56"/>
      <c r="H824" t="str">
        <f>VLOOKUP(A824,Zestawienie!$B$3:$C$512,2,0)</f>
        <v>442M</v>
      </c>
      <c r="K824" t="s">
        <v>1229</v>
      </c>
    </row>
    <row r="825" spans="1:11" hidden="1" x14ac:dyDescent="0.25">
      <c r="A825" s="56" t="s">
        <v>681</v>
      </c>
      <c r="B825" s="56"/>
      <c r="C825" s="57" t="str">
        <f>TEXT(Tabela2[[#This Row],[Stara]],"dd.mm.rr")</f>
        <v>05.04.03</v>
      </c>
      <c r="D825" s="56"/>
      <c r="E825" s="56"/>
      <c r="F825" s="56"/>
      <c r="G825" s="56"/>
      <c r="H825" t="str">
        <f>VLOOKUP(A825,Zestawienie!$B$3:$C$512,2,0)</f>
        <v>442M</v>
      </c>
      <c r="K825" t="s">
        <v>1229</v>
      </c>
    </row>
    <row r="826" spans="1:11" hidden="1" x14ac:dyDescent="0.25">
      <c r="A826" s="56" t="s">
        <v>681</v>
      </c>
      <c r="B826" s="56"/>
      <c r="C826" s="57" t="str">
        <f>TEXT(Tabela2[[#This Row],[Stara]],"dd.mm.rr")</f>
        <v>05.04.03</v>
      </c>
      <c r="D826" s="56"/>
      <c r="E826" s="56"/>
      <c r="F826" s="56"/>
      <c r="G826" s="56"/>
      <c r="H826" t="str">
        <f>VLOOKUP(A826,Zestawienie!$B$3:$C$512,2,0)</f>
        <v>442M</v>
      </c>
      <c r="K826" t="s">
        <v>1229</v>
      </c>
    </row>
    <row r="827" spans="1:11" hidden="1" x14ac:dyDescent="0.25">
      <c r="A827" s="56" t="s">
        <v>681</v>
      </c>
      <c r="B827" s="56"/>
      <c r="C827" s="57" t="str">
        <f>TEXT(Tabela2[[#This Row],[Stara]],"dd.mm.rr")</f>
        <v>05.04.03</v>
      </c>
      <c r="D827" s="56"/>
      <c r="E827" s="56"/>
      <c r="F827" s="56"/>
      <c r="G827" s="56"/>
      <c r="H827" t="str">
        <f>VLOOKUP(A827,Zestawienie!$B$3:$C$512,2,0)</f>
        <v>442M</v>
      </c>
      <c r="K827" t="s">
        <v>1229</v>
      </c>
    </row>
    <row r="828" spans="1:11" hidden="1" x14ac:dyDescent="0.25">
      <c r="A828" s="56" t="s">
        <v>681</v>
      </c>
      <c r="B828" s="56"/>
      <c r="C828" s="57" t="str">
        <f>TEXT(Tabela2[[#This Row],[Stara]],"dd.mm.rr")</f>
        <v>05.04.03</v>
      </c>
      <c r="D828" s="56"/>
      <c r="E828" s="56"/>
      <c r="F828" s="56"/>
      <c r="G828" s="56"/>
      <c r="H828" t="str">
        <f>VLOOKUP(A828,Zestawienie!$B$3:$C$512,2,0)</f>
        <v>442M</v>
      </c>
      <c r="K828" t="s">
        <v>1229</v>
      </c>
    </row>
    <row r="829" spans="1:11" hidden="1" x14ac:dyDescent="0.25">
      <c r="A829" s="56" t="s">
        <v>681</v>
      </c>
      <c r="B829" s="56"/>
      <c r="C829" s="57" t="str">
        <f>TEXT(Tabela2[[#This Row],[Stara]],"dd.mm.rr")</f>
        <v>05.04.03</v>
      </c>
      <c r="D829" s="56"/>
      <c r="E829" s="56"/>
      <c r="F829" s="56"/>
      <c r="G829" s="56"/>
      <c r="H829" t="str">
        <f>VLOOKUP(A829,Zestawienie!$B$3:$C$512,2,0)</f>
        <v>442M</v>
      </c>
      <c r="K829" t="s">
        <v>1229</v>
      </c>
    </row>
    <row r="830" spans="1:11" hidden="1" x14ac:dyDescent="0.25">
      <c r="A830" s="56" t="s">
        <v>681</v>
      </c>
      <c r="B830" s="56"/>
      <c r="C830" s="57" t="str">
        <f>TEXT(Tabela2[[#This Row],[Stara]],"dd.mm.rr")</f>
        <v>05.04.03</v>
      </c>
      <c r="D830" s="56"/>
      <c r="E830" s="56"/>
      <c r="F830" s="56"/>
      <c r="G830" s="56"/>
      <c r="H830" t="str">
        <f>VLOOKUP(A830,Zestawienie!$B$3:$C$512,2,0)</f>
        <v>442M</v>
      </c>
      <c r="K830" t="s">
        <v>1229</v>
      </c>
    </row>
    <row r="831" spans="1:11" hidden="1" x14ac:dyDescent="0.25">
      <c r="A831" s="56" t="s">
        <v>681</v>
      </c>
      <c r="B831" s="56"/>
      <c r="C831" s="57" t="str">
        <f>TEXT(Tabela2[[#This Row],[Stara]],"dd.mm.rr")</f>
        <v>05.04.03</v>
      </c>
      <c r="D831" s="56"/>
      <c r="E831" s="56"/>
      <c r="F831" s="56"/>
      <c r="G831" s="56"/>
      <c r="H831" t="str">
        <f>VLOOKUP(A831,Zestawienie!$B$3:$C$512,2,0)</f>
        <v>442M</v>
      </c>
      <c r="K831" t="s">
        <v>1229</v>
      </c>
    </row>
    <row r="832" spans="1:11" hidden="1" x14ac:dyDescent="0.25">
      <c r="A832" s="56" t="s">
        <v>683</v>
      </c>
      <c r="B832" s="56"/>
      <c r="C832" s="57" t="str">
        <f>TEXT(Tabela2[[#This Row],[Stara]],"dd.mm.rr")</f>
        <v>05.04.04</v>
      </c>
      <c r="D832" s="56"/>
      <c r="E832" s="56"/>
      <c r="F832" s="56"/>
      <c r="G832" s="56"/>
      <c r="H832" t="str">
        <f>VLOOKUP(A832,Zestawienie!$B$3:$C$512,2,0)</f>
        <v>442L</v>
      </c>
      <c r="K832" t="s">
        <v>1230</v>
      </c>
    </row>
    <row r="833" spans="1:11" hidden="1" x14ac:dyDescent="0.25">
      <c r="A833" s="56" t="s">
        <v>683</v>
      </c>
      <c r="B833" s="56"/>
      <c r="C833" s="57" t="str">
        <f>TEXT(Tabela2[[#This Row],[Stara]],"dd.mm.rr")</f>
        <v>05.04.04</v>
      </c>
      <c r="D833" s="56"/>
      <c r="E833" s="56"/>
      <c r="F833" s="56"/>
      <c r="G833" s="56"/>
      <c r="H833" t="str">
        <f>VLOOKUP(A833,Zestawienie!$B$3:$C$512,2,0)</f>
        <v>442L</v>
      </c>
      <c r="K833" t="s">
        <v>1230</v>
      </c>
    </row>
    <row r="834" spans="1:11" hidden="1" x14ac:dyDescent="0.25">
      <c r="A834" s="56" t="s">
        <v>683</v>
      </c>
      <c r="B834" s="56"/>
      <c r="C834" s="57" t="str">
        <f>TEXT(Tabela2[[#This Row],[Stara]],"dd.mm.rr")</f>
        <v>05.04.04</v>
      </c>
      <c r="D834" s="56"/>
      <c r="E834" s="56"/>
      <c r="F834" s="56"/>
      <c r="G834" s="56"/>
      <c r="H834" t="str">
        <f>VLOOKUP(A834,Zestawienie!$B$3:$C$512,2,0)</f>
        <v>442L</v>
      </c>
      <c r="K834" t="s">
        <v>1230</v>
      </c>
    </row>
    <row r="835" spans="1:11" hidden="1" x14ac:dyDescent="0.25">
      <c r="A835" s="56" t="s">
        <v>685</v>
      </c>
      <c r="B835" s="56"/>
      <c r="C835" s="57" t="str">
        <f>TEXT(Tabela2[[#This Row],[Stara]],"dd.mm.rr")</f>
        <v>05.04.05</v>
      </c>
      <c r="D835" s="56"/>
      <c r="E835" s="56"/>
      <c r="F835" s="56"/>
      <c r="G835" s="56"/>
      <c r="H835" t="str">
        <f>VLOOKUP(A835,Zestawienie!$B$3:$C$512,2,0)</f>
        <v>442H</v>
      </c>
      <c r="K835" t="s">
        <v>1231</v>
      </c>
    </row>
    <row r="836" spans="1:11" hidden="1" x14ac:dyDescent="0.25">
      <c r="A836" s="56" t="s">
        <v>685</v>
      </c>
      <c r="B836" s="56"/>
      <c r="C836" s="57" t="str">
        <f>TEXT(Tabela2[[#This Row],[Stara]],"dd.mm.rr")</f>
        <v>05.04.05</v>
      </c>
      <c r="D836" s="56"/>
      <c r="E836" s="56"/>
      <c r="F836" s="56"/>
      <c r="G836" s="56"/>
      <c r="H836" t="str">
        <f>VLOOKUP(A836,Zestawienie!$B$3:$C$512,2,0)</f>
        <v>442H</v>
      </c>
      <c r="K836" t="s">
        <v>1231</v>
      </c>
    </row>
    <row r="837" spans="1:11" hidden="1" x14ac:dyDescent="0.25">
      <c r="A837" s="56" t="s">
        <v>685</v>
      </c>
      <c r="B837" s="56"/>
      <c r="C837" s="57" t="str">
        <f>TEXT(Tabela2[[#This Row],[Stara]],"dd.mm.rr")</f>
        <v>05.04.05</v>
      </c>
      <c r="D837" s="56"/>
      <c r="E837" s="56"/>
      <c r="F837" s="56"/>
      <c r="G837" s="56"/>
      <c r="H837" t="str">
        <f>VLOOKUP(A837,Zestawienie!$B$3:$C$512,2,0)</f>
        <v>442H</v>
      </c>
      <c r="K837" t="s">
        <v>1231</v>
      </c>
    </row>
    <row r="838" spans="1:11" hidden="1" x14ac:dyDescent="0.25">
      <c r="A838" s="56" t="s">
        <v>689</v>
      </c>
      <c r="B838" s="56"/>
      <c r="C838" s="57" t="str">
        <f>TEXT(Tabela2[[#This Row],[Stara]],"dd.mm.rr")</f>
        <v>05.04.07</v>
      </c>
      <c r="D838" s="56"/>
      <c r="E838" s="56"/>
      <c r="F838" s="56"/>
      <c r="G838" s="56"/>
      <c r="H838" t="str">
        <f>VLOOKUP(A838,Zestawienie!$B$3:$C$512,2,0)</f>
        <v>442I</v>
      </c>
      <c r="K838" t="s">
        <v>1232</v>
      </c>
    </row>
    <row r="839" spans="1:11" hidden="1" x14ac:dyDescent="0.25">
      <c r="A839" s="56" t="s">
        <v>689</v>
      </c>
      <c r="B839" s="56"/>
      <c r="C839" s="57" t="str">
        <f>TEXT(Tabela2[[#This Row],[Stara]],"dd.mm.rr")</f>
        <v>05.04.07</v>
      </c>
      <c r="D839" s="56"/>
      <c r="E839" s="56"/>
      <c r="F839" s="56"/>
      <c r="G839" s="56"/>
      <c r="H839" t="str">
        <f>VLOOKUP(A839,Zestawienie!$B$3:$C$512,2,0)</f>
        <v>442I</v>
      </c>
      <c r="K839" t="s">
        <v>1232</v>
      </c>
    </row>
    <row r="840" spans="1:11" hidden="1" x14ac:dyDescent="0.25">
      <c r="A840" s="56" t="s">
        <v>689</v>
      </c>
      <c r="B840" s="56"/>
      <c r="C840" s="57" t="str">
        <f>TEXT(Tabela2[[#This Row],[Stara]],"dd.mm.rr")</f>
        <v>05.04.07</v>
      </c>
      <c r="D840" s="56"/>
      <c r="E840" s="56"/>
      <c r="F840" s="56"/>
      <c r="G840" s="56"/>
      <c r="H840" t="str">
        <f>VLOOKUP(A840,Zestawienie!$B$3:$C$512,2,0)</f>
        <v>442I</v>
      </c>
      <c r="K840" t="s">
        <v>1232</v>
      </c>
    </row>
    <row r="841" spans="1:11" hidden="1" x14ac:dyDescent="0.25">
      <c r="A841" s="56" t="s">
        <v>689</v>
      </c>
      <c r="B841" s="56"/>
      <c r="C841" s="57" t="str">
        <f>TEXT(Tabela2[[#This Row],[Stara]],"dd.mm.rr")</f>
        <v>05.04.07</v>
      </c>
      <c r="D841" s="56"/>
      <c r="E841" s="56"/>
      <c r="F841" s="56"/>
      <c r="G841" s="56"/>
      <c r="H841" t="str">
        <f>VLOOKUP(A841,Zestawienie!$B$3:$C$512,2,0)</f>
        <v>442I</v>
      </c>
      <c r="K841" t="s">
        <v>1232</v>
      </c>
    </row>
    <row r="842" spans="1:11" hidden="1" x14ac:dyDescent="0.25">
      <c r="A842" s="56" t="s">
        <v>689</v>
      </c>
      <c r="B842" s="56"/>
      <c r="C842" s="57" t="str">
        <f>TEXT(Tabela2[[#This Row],[Stara]],"dd.mm.rr")</f>
        <v>05.04.07</v>
      </c>
      <c r="D842" s="56"/>
      <c r="E842" s="56"/>
      <c r="F842" s="56"/>
      <c r="G842" s="56"/>
      <c r="H842" t="str">
        <f>VLOOKUP(A842,Zestawienie!$B$3:$C$512,2,0)</f>
        <v>442I</v>
      </c>
      <c r="K842" t="s">
        <v>1232</v>
      </c>
    </row>
    <row r="843" spans="1:11" hidden="1" x14ac:dyDescent="0.25">
      <c r="A843" s="56" t="s">
        <v>689</v>
      </c>
      <c r="B843" s="56"/>
      <c r="C843" s="57" t="str">
        <f>TEXT(Tabela2[[#This Row],[Stara]],"dd.mm.rr")</f>
        <v>05.04.07</v>
      </c>
      <c r="D843" s="56"/>
      <c r="E843" s="56"/>
      <c r="F843" s="56"/>
      <c r="G843" s="56"/>
      <c r="H843" t="str">
        <f>VLOOKUP(A843,Zestawienie!$B$3:$C$512,2,0)</f>
        <v>442I</v>
      </c>
      <c r="K843" t="s">
        <v>1232</v>
      </c>
    </row>
    <row r="844" spans="1:11" hidden="1" x14ac:dyDescent="0.25">
      <c r="A844" s="56" t="s">
        <v>689</v>
      </c>
      <c r="B844" s="56"/>
      <c r="C844" s="57" t="str">
        <f>TEXT(Tabela2[[#This Row],[Stara]],"dd.mm.rr")</f>
        <v>05.04.07</v>
      </c>
      <c r="D844" s="56"/>
      <c r="E844" s="56"/>
      <c r="F844" s="56"/>
      <c r="G844" s="56"/>
      <c r="H844" t="str">
        <f>VLOOKUP(A844,Zestawienie!$B$3:$C$512,2,0)</f>
        <v>442I</v>
      </c>
      <c r="K844" t="s">
        <v>1232</v>
      </c>
    </row>
    <row r="845" spans="1:11" hidden="1" x14ac:dyDescent="0.25">
      <c r="A845" s="56" t="s">
        <v>691</v>
      </c>
      <c r="B845" s="56"/>
      <c r="C845" s="57" t="str">
        <f>TEXT(Tabela2[[#This Row],[Stara]],"dd.mm.rr")</f>
        <v>05.04.08</v>
      </c>
      <c r="D845" s="56"/>
      <c r="E845" s="56"/>
      <c r="F845" s="56"/>
      <c r="G845" s="56"/>
      <c r="H845" t="str">
        <f>VLOOKUP(A845,Zestawienie!$B$3:$C$512,2,0)</f>
        <v>442G</v>
      </c>
      <c r="K845" t="s">
        <v>1233</v>
      </c>
    </row>
    <row r="846" spans="1:11" hidden="1" x14ac:dyDescent="0.25">
      <c r="A846" s="56" t="s">
        <v>691</v>
      </c>
      <c r="B846" s="56"/>
      <c r="C846" s="57" t="str">
        <f>TEXT(Tabela2[[#This Row],[Stara]],"dd.mm.rr")</f>
        <v>05.04.08</v>
      </c>
      <c r="D846" s="56"/>
      <c r="E846" s="56"/>
      <c r="F846" s="56"/>
      <c r="G846" s="56"/>
      <c r="H846" t="str">
        <f>VLOOKUP(A846,Zestawienie!$B$3:$C$512,2,0)</f>
        <v>442G</v>
      </c>
      <c r="K846" t="s">
        <v>1233</v>
      </c>
    </row>
    <row r="847" spans="1:11" hidden="1" x14ac:dyDescent="0.25">
      <c r="A847" s="56" t="s">
        <v>691</v>
      </c>
      <c r="B847" s="56"/>
      <c r="C847" s="57" t="str">
        <f>TEXT(Tabela2[[#This Row],[Stara]],"dd.mm.rr")</f>
        <v>05.04.08</v>
      </c>
      <c r="D847" s="56"/>
      <c r="E847" s="56"/>
      <c r="F847" s="56"/>
      <c r="G847" s="56"/>
      <c r="H847" t="str">
        <f>VLOOKUP(A847,Zestawienie!$B$3:$C$512,2,0)</f>
        <v>442G</v>
      </c>
      <c r="K847" t="s">
        <v>1233</v>
      </c>
    </row>
    <row r="848" spans="1:11" hidden="1" x14ac:dyDescent="0.25">
      <c r="A848" s="56" t="s">
        <v>691</v>
      </c>
      <c r="B848" s="56"/>
      <c r="C848" s="57" t="str">
        <f>TEXT(Tabela2[[#This Row],[Stara]],"dd.mm.rr")</f>
        <v>05.04.08</v>
      </c>
      <c r="D848" s="56"/>
      <c r="E848" s="56"/>
      <c r="F848" s="56"/>
      <c r="G848" s="56"/>
      <c r="H848" t="str">
        <f>VLOOKUP(A848,Zestawienie!$B$3:$C$512,2,0)</f>
        <v>442G</v>
      </c>
      <c r="K848" t="s">
        <v>1233</v>
      </c>
    </row>
    <row r="849" spans="1:11" hidden="1" x14ac:dyDescent="0.25">
      <c r="A849" s="56" t="s">
        <v>691</v>
      </c>
      <c r="B849" s="56"/>
      <c r="C849" s="57" t="str">
        <f>TEXT(Tabela2[[#This Row],[Stara]],"dd.mm.rr")</f>
        <v>05.04.08</v>
      </c>
      <c r="D849" s="56"/>
      <c r="E849" s="56"/>
      <c r="F849" s="56"/>
      <c r="G849" s="56"/>
      <c r="H849" t="str">
        <f>VLOOKUP(A849,Zestawienie!$B$3:$C$512,2,0)</f>
        <v>442G</v>
      </c>
      <c r="K849" t="s">
        <v>1233</v>
      </c>
    </row>
    <row r="850" spans="1:11" hidden="1" x14ac:dyDescent="0.25">
      <c r="A850" s="56" t="s">
        <v>691</v>
      </c>
      <c r="B850" s="56"/>
      <c r="C850" s="57" t="str">
        <f>TEXT(Tabela2[[#This Row],[Stara]],"dd.mm.rr")</f>
        <v>05.04.08</v>
      </c>
      <c r="D850" s="56"/>
      <c r="E850" s="56"/>
      <c r="F850" s="56"/>
      <c r="G850" s="56"/>
      <c r="H850" t="str">
        <f>VLOOKUP(A850,Zestawienie!$B$3:$C$512,2,0)</f>
        <v>442G</v>
      </c>
      <c r="K850" t="s">
        <v>1233</v>
      </c>
    </row>
    <row r="851" spans="1:11" hidden="1" x14ac:dyDescent="0.25">
      <c r="A851" s="56" t="s">
        <v>691</v>
      </c>
      <c r="B851" s="56"/>
      <c r="C851" s="57" t="str">
        <f>TEXT(Tabela2[[#This Row],[Stara]],"dd.mm.rr")</f>
        <v>05.04.08</v>
      </c>
      <c r="D851" s="56"/>
      <c r="E851" s="56"/>
      <c r="F851" s="56"/>
      <c r="G851" s="56"/>
      <c r="H851" t="str">
        <f>VLOOKUP(A851,Zestawienie!$B$3:$C$512,2,0)</f>
        <v>442G</v>
      </c>
      <c r="K851" t="s">
        <v>1233</v>
      </c>
    </row>
    <row r="852" spans="1:11" hidden="1" x14ac:dyDescent="0.25">
      <c r="A852" s="56" t="s">
        <v>691</v>
      </c>
      <c r="B852" s="56"/>
      <c r="C852" s="57" t="str">
        <f>TEXT(Tabela2[[#This Row],[Stara]],"dd.mm.rr")</f>
        <v>05.04.08</v>
      </c>
      <c r="D852" s="56"/>
      <c r="E852" s="56"/>
      <c r="F852" s="56"/>
      <c r="G852" s="56"/>
      <c r="H852" t="str">
        <f>VLOOKUP(A852,Zestawienie!$B$3:$C$512,2,0)</f>
        <v>442G</v>
      </c>
      <c r="K852" t="s">
        <v>1234</v>
      </c>
    </row>
    <row r="853" spans="1:11" hidden="1" x14ac:dyDescent="0.25">
      <c r="A853" s="56" t="s">
        <v>695</v>
      </c>
      <c r="B853" s="56"/>
      <c r="C853" s="57" t="str">
        <f>TEXT(Tabela2[[#This Row],[Stara]],"dd.mm.rr")</f>
        <v>05.04.10</v>
      </c>
      <c r="D853" s="56"/>
      <c r="E853" s="56"/>
      <c r="F853" s="56"/>
      <c r="G853" s="56"/>
      <c r="H853" t="str">
        <f>VLOOKUP(A853,Zestawienie!$B$3:$C$512,2,0)</f>
        <v>442B</v>
      </c>
      <c r="K853" t="s">
        <v>1235</v>
      </c>
    </row>
    <row r="854" spans="1:11" hidden="1" x14ac:dyDescent="0.25">
      <c r="A854" s="56" t="s">
        <v>695</v>
      </c>
      <c r="B854" s="56"/>
      <c r="C854" s="57" t="str">
        <f>TEXT(Tabela2[[#This Row],[Stara]],"dd.mm.rr")</f>
        <v>05.04.10</v>
      </c>
      <c r="D854" s="56"/>
      <c r="E854" s="56"/>
      <c r="F854" s="56"/>
      <c r="G854" s="56"/>
      <c r="H854" t="str">
        <f>VLOOKUP(A854,Zestawienie!$B$3:$C$512,2,0)</f>
        <v>442B</v>
      </c>
      <c r="K854" t="s">
        <v>1235</v>
      </c>
    </row>
    <row r="855" spans="1:11" hidden="1" x14ac:dyDescent="0.25">
      <c r="A855" s="56" t="s">
        <v>695</v>
      </c>
      <c r="B855" s="56"/>
      <c r="C855" s="57" t="str">
        <f>TEXT(Tabela2[[#This Row],[Stara]],"dd.mm.rr")</f>
        <v>05.04.10</v>
      </c>
      <c r="D855" s="56"/>
      <c r="E855" s="56"/>
      <c r="F855" s="56"/>
      <c r="G855" s="56"/>
      <c r="H855" t="str">
        <f>VLOOKUP(A855,Zestawienie!$B$3:$C$512,2,0)</f>
        <v>442B</v>
      </c>
      <c r="K855" t="s">
        <v>1235</v>
      </c>
    </row>
    <row r="856" spans="1:11" hidden="1" x14ac:dyDescent="0.25">
      <c r="A856" s="56" t="s">
        <v>695</v>
      </c>
      <c r="B856" s="56"/>
      <c r="C856" s="57" t="str">
        <f>TEXT(Tabela2[[#This Row],[Stara]],"dd.mm.rr")</f>
        <v>05.04.10</v>
      </c>
      <c r="D856" s="56"/>
      <c r="E856" s="56"/>
      <c r="F856" s="56"/>
      <c r="G856" s="56"/>
      <c r="H856" t="str">
        <f>VLOOKUP(A856,Zestawienie!$B$3:$C$512,2,0)</f>
        <v>442B</v>
      </c>
      <c r="K856" t="s">
        <v>1235</v>
      </c>
    </row>
    <row r="857" spans="1:11" hidden="1" x14ac:dyDescent="0.25">
      <c r="A857" s="56" t="s">
        <v>695</v>
      </c>
      <c r="B857" s="56"/>
      <c r="C857" s="57" t="str">
        <f>TEXT(Tabela2[[#This Row],[Stara]],"dd.mm.rr")</f>
        <v>05.04.10</v>
      </c>
      <c r="D857" s="56"/>
      <c r="E857" s="56"/>
      <c r="F857" s="56"/>
      <c r="G857" s="56"/>
      <c r="H857" t="str">
        <f>VLOOKUP(A857,Zestawienie!$B$3:$C$512,2,0)</f>
        <v>442B</v>
      </c>
      <c r="K857" t="s">
        <v>1235</v>
      </c>
    </row>
    <row r="858" spans="1:11" hidden="1" x14ac:dyDescent="0.25">
      <c r="A858" s="56" t="s">
        <v>695</v>
      </c>
      <c r="B858" s="56"/>
      <c r="C858" s="57" t="str">
        <f>TEXT(Tabela2[[#This Row],[Stara]],"dd.mm.rr")</f>
        <v>05.04.10</v>
      </c>
      <c r="D858" s="56"/>
      <c r="E858" s="56"/>
      <c r="F858" s="56"/>
      <c r="G858" s="56"/>
      <c r="H858" t="str">
        <f>VLOOKUP(A858,Zestawienie!$B$3:$C$512,2,0)</f>
        <v>442B</v>
      </c>
      <c r="K858" t="s">
        <v>1235</v>
      </c>
    </row>
    <row r="859" spans="1:11" hidden="1" x14ac:dyDescent="0.25">
      <c r="A859" s="56" t="s">
        <v>695</v>
      </c>
      <c r="B859" s="56"/>
      <c r="C859" s="57" t="str">
        <f>TEXT(Tabela2[[#This Row],[Stara]],"dd.mm.rr")</f>
        <v>05.04.10</v>
      </c>
      <c r="D859" s="56"/>
      <c r="E859" s="56"/>
      <c r="F859" s="56"/>
      <c r="G859" s="56"/>
      <c r="H859" t="str">
        <f>VLOOKUP(A859,Zestawienie!$B$3:$C$512,2,0)</f>
        <v>442B</v>
      </c>
      <c r="K859" t="s">
        <v>1235</v>
      </c>
    </row>
    <row r="860" spans="1:11" hidden="1" x14ac:dyDescent="0.25">
      <c r="A860" s="56" t="s">
        <v>695</v>
      </c>
      <c r="B860" s="56"/>
      <c r="C860" s="57" t="str">
        <f>TEXT(Tabela2[[#This Row],[Stara]],"dd.mm.rr")</f>
        <v>05.04.10</v>
      </c>
      <c r="D860" s="56"/>
      <c r="E860" s="56"/>
      <c r="F860" s="56"/>
      <c r="G860" s="56"/>
      <c r="H860" t="str">
        <f>VLOOKUP(A860,Zestawienie!$B$3:$C$512,2,0)</f>
        <v>442B</v>
      </c>
      <c r="K860" t="s">
        <v>1235</v>
      </c>
    </row>
    <row r="861" spans="1:11" hidden="1" x14ac:dyDescent="0.25">
      <c r="A861" s="56" t="s">
        <v>699</v>
      </c>
      <c r="B861" s="56"/>
      <c r="C861" s="57" t="str">
        <f>TEXT(Tabela2[[#This Row],[Stara]],"dd.mm.rr")</f>
        <v>05.04.12</v>
      </c>
      <c r="D861" s="56"/>
      <c r="E861" s="56"/>
      <c r="F861" s="56"/>
      <c r="G861" s="56"/>
      <c r="H861" t="str">
        <f>VLOOKUP(A861,Zestawienie!$B$3:$C$512,2,0)</f>
        <v>442C</v>
      </c>
      <c r="K861" t="s">
        <v>1236</v>
      </c>
    </row>
    <row r="862" spans="1:11" hidden="1" x14ac:dyDescent="0.25">
      <c r="A862" s="56" t="s">
        <v>699</v>
      </c>
      <c r="B862" s="56"/>
      <c r="C862" s="57" t="str">
        <f>TEXT(Tabela2[[#This Row],[Stara]],"dd.mm.rr")</f>
        <v>05.04.12</v>
      </c>
      <c r="D862" s="56"/>
      <c r="E862" s="56"/>
      <c r="F862" s="56"/>
      <c r="G862" s="56"/>
      <c r="H862" t="str">
        <f>VLOOKUP(A862,Zestawienie!$B$3:$C$512,2,0)</f>
        <v>442C</v>
      </c>
      <c r="K862" t="s">
        <v>1236</v>
      </c>
    </row>
    <row r="863" spans="1:11" hidden="1" x14ac:dyDescent="0.25">
      <c r="A863" s="56" t="s">
        <v>701</v>
      </c>
      <c r="B863" s="56"/>
      <c r="C863" s="57" t="str">
        <f>TEXT(Tabela2[[#This Row],[Stara]],"dd.mm.rr")</f>
        <v>05.04.13</v>
      </c>
      <c r="D863" s="56"/>
      <c r="E863" s="56"/>
      <c r="F863" s="56"/>
      <c r="G863" s="56"/>
      <c r="H863" t="str">
        <f>VLOOKUP(A863,Zestawienie!$B$3:$C$512,2,0)</f>
        <v>442E</v>
      </c>
      <c r="K863" t="s">
        <v>1237</v>
      </c>
    </row>
    <row r="864" spans="1:11" hidden="1" x14ac:dyDescent="0.25">
      <c r="A864" s="56" t="s">
        <v>701</v>
      </c>
      <c r="B864" s="56"/>
      <c r="C864" s="57" t="str">
        <f>TEXT(Tabela2[[#This Row],[Stara]],"dd.mm.rr")</f>
        <v>05.04.13</v>
      </c>
      <c r="D864" s="56"/>
      <c r="E864" s="56"/>
      <c r="F864" s="56"/>
      <c r="G864" s="56"/>
      <c r="H864" t="str">
        <f>VLOOKUP(A864,Zestawienie!$B$3:$C$512,2,0)</f>
        <v>442E</v>
      </c>
      <c r="K864" t="s">
        <v>1237</v>
      </c>
    </row>
    <row r="865" spans="1:11" hidden="1" x14ac:dyDescent="0.25">
      <c r="A865" s="56" t="s">
        <v>701</v>
      </c>
      <c r="B865" s="56"/>
      <c r="C865" s="57" t="str">
        <f>TEXT(Tabela2[[#This Row],[Stara]],"dd.mm.rr")</f>
        <v>05.04.13</v>
      </c>
      <c r="D865" s="56"/>
      <c r="E865" s="56"/>
      <c r="F865" s="56"/>
      <c r="G865" s="56"/>
      <c r="H865" t="str">
        <f>VLOOKUP(A865,Zestawienie!$B$3:$C$512,2,0)</f>
        <v>442E</v>
      </c>
      <c r="K865" t="s">
        <v>1237</v>
      </c>
    </row>
    <row r="866" spans="1:11" hidden="1" x14ac:dyDescent="0.25">
      <c r="A866" s="56" t="s">
        <v>701</v>
      </c>
      <c r="B866" s="56"/>
      <c r="C866" s="57" t="str">
        <f>TEXT(Tabela2[[#This Row],[Stara]],"dd.mm.rr")</f>
        <v>05.04.13</v>
      </c>
      <c r="D866" s="56"/>
      <c r="E866" s="56"/>
      <c r="F866" s="56"/>
      <c r="G866" s="56"/>
      <c r="H866" t="str">
        <f>VLOOKUP(A866,Zestawienie!$B$3:$C$512,2,0)</f>
        <v>442E</v>
      </c>
      <c r="K866" t="s">
        <v>1237</v>
      </c>
    </row>
    <row r="867" spans="1:11" hidden="1" x14ac:dyDescent="0.25">
      <c r="A867" s="56" t="s">
        <v>701</v>
      </c>
      <c r="B867" s="56"/>
      <c r="C867" s="57" t="str">
        <f>TEXT(Tabela2[[#This Row],[Stara]],"dd.mm.rr")</f>
        <v>05.04.13</v>
      </c>
      <c r="D867" s="56"/>
      <c r="E867" s="56"/>
      <c r="F867" s="56"/>
      <c r="G867" s="56"/>
      <c r="H867" t="str">
        <f>VLOOKUP(A867,Zestawienie!$B$3:$C$512,2,0)</f>
        <v>442E</v>
      </c>
      <c r="K867" t="s">
        <v>1237</v>
      </c>
    </row>
    <row r="868" spans="1:11" hidden="1" x14ac:dyDescent="0.25">
      <c r="A868" s="56" t="s">
        <v>703</v>
      </c>
      <c r="B868" s="56"/>
      <c r="C868" s="57" t="str">
        <f>TEXT(Tabela2[[#This Row],[Stara]],"dd.mm.rr")</f>
        <v>05.04.14</v>
      </c>
      <c r="D868" s="56"/>
      <c r="E868" s="56"/>
      <c r="F868" s="56"/>
      <c r="G868" s="56"/>
      <c r="H868" t="str">
        <f>VLOOKUP(A868,Zestawienie!$B$3:$C$512,2,0)</f>
        <v>442F</v>
      </c>
      <c r="K868" t="s">
        <v>1238</v>
      </c>
    </row>
    <row r="869" spans="1:11" hidden="1" x14ac:dyDescent="0.25">
      <c r="A869" s="56" t="s">
        <v>703</v>
      </c>
      <c r="B869" s="56"/>
      <c r="C869" s="57" t="str">
        <f>TEXT(Tabela2[[#This Row],[Stara]],"dd.mm.rr")</f>
        <v>05.04.14</v>
      </c>
      <c r="D869" s="56"/>
      <c r="E869" s="56"/>
      <c r="F869" s="56"/>
      <c r="G869" s="56"/>
      <c r="H869" t="str">
        <f>VLOOKUP(A869,Zestawienie!$B$3:$C$512,2,0)</f>
        <v>442F</v>
      </c>
      <c r="K869" t="s">
        <v>1238</v>
      </c>
    </row>
    <row r="870" spans="1:11" hidden="1" x14ac:dyDescent="0.25">
      <c r="A870" s="56" t="s">
        <v>703</v>
      </c>
      <c r="B870" s="56"/>
      <c r="C870" s="57" t="str">
        <f>TEXT(Tabela2[[#This Row],[Stara]],"dd.mm.rr")</f>
        <v>05.04.14</v>
      </c>
      <c r="D870" s="56"/>
      <c r="E870" s="56"/>
      <c r="F870" s="56"/>
      <c r="G870" s="56"/>
      <c r="H870" t="str">
        <f>VLOOKUP(A870,Zestawienie!$B$3:$C$512,2,0)</f>
        <v>442F</v>
      </c>
      <c r="K870" t="s">
        <v>1238</v>
      </c>
    </row>
    <row r="871" spans="1:11" hidden="1" x14ac:dyDescent="0.25">
      <c r="A871" s="56" t="s">
        <v>703</v>
      </c>
      <c r="B871" s="56"/>
      <c r="C871" s="57" t="str">
        <f>TEXT(Tabela2[[#This Row],[Stara]],"dd.mm.rr")</f>
        <v>05.04.14</v>
      </c>
      <c r="D871" s="56"/>
      <c r="E871" s="56"/>
      <c r="F871" s="56"/>
      <c r="G871" s="56"/>
      <c r="H871" t="str">
        <f>VLOOKUP(A871,Zestawienie!$B$3:$C$512,2,0)</f>
        <v>442F</v>
      </c>
      <c r="K871" t="s">
        <v>1238</v>
      </c>
    </row>
    <row r="872" spans="1:11" hidden="1" x14ac:dyDescent="0.25">
      <c r="A872" s="56" t="s">
        <v>703</v>
      </c>
      <c r="B872" s="56"/>
      <c r="C872" s="57" t="str">
        <f>TEXT(Tabela2[[#This Row],[Stara]],"dd.mm.rr")</f>
        <v>05.04.14</v>
      </c>
      <c r="D872" s="56"/>
      <c r="E872" s="56"/>
      <c r="F872" s="56"/>
      <c r="G872" s="56"/>
      <c r="H872" t="str">
        <f>VLOOKUP(A872,Zestawienie!$B$3:$C$512,2,0)</f>
        <v>442F</v>
      </c>
      <c r="K872" t="s">
        <v>1238</v>
      </c>
    </row>
    <row r="873" spans="1:11" hidden="1" x14ac:dyDescent="0.25">
      <c r="A873" s="56" t="s">
        <v>711</v>
      </c>
      <c r="B873" s="56"/>
      <c r="C873" s="57" t="str">
        <f>TEXT(Tabela2[[#This Row],[Stara]],"dd.mm.rr")</f>
        <v>05.05.04</v>
      </c>
      <c r="D873" s="56"/>
      <c r="E873" s="56"/>
      <c r="F873" s="56"/>
      <c r="G873" s="56"/>
      <c r="H873">
        <f>VLOOKUP(A873,Zestawienie!$B$3:$C$512,2,0)</f>
        <v>405</v>
      </c>
      <c r="K873" t="s">
        <v>1239</v>
      </c>
    </row>
    <row r="874" spans="1:11" hidden="1" x14ac:dyDescent="0.25">
      <c r="A874" s="56" t="s">
        <v>711</v>
      </c>
      <c r="B874" s="56"/>
      <c r="C874" s="57" t="str">
        <f>TEXT(Tabela2[[#This Row],[Stara]],"dd.mm.rr")</f>
        <v>05.05.04</v>
      </c>
      <c r="D874" s="56"/>
      <c r="E874" s="56"/>
      <c r="F874" s="56"/>
      <c r="G874" s="56"/>
      <c r="H874">
        <f>VLOOKUP(A874,Zestawienie!$B$3:$C$512,2,0)</f>
        <v>405</v>
      </c>
      <c r="K874" t="s">
        <v>1239</v>
      </c>
    </row>
    <row r="875" spans="1:11" hidden="1" x14ac:dyDescent="0.25">
      <c r="A875" s="56" t="s">
        <v>711</v>
      </c>
      <c r="B875" s="56"/>
      <c r="C875" s="57" t="str">
        <f>TEXT(Tabela2[[#This Row],[Stara]],"dd.mm.rr")</f>
        <v>05.05.04</v>
      </c>
      <c r="D875" s="56"/>
      <c r="E875" s="56"/>
      <c r="F875" s="56"/>
      <c r="G875" s="56"/>
      <c r="H875">
        <f>VLOOKUP(A875,Zestawienie!$B$3:$C$512,2,0)</f>
        <v>405</v>
      </c>
      <c r="K875" t="s">
        <v>1239</v>
      </c>
    </row>
    <row r="876" spans="1:11" hidden="1" x14ac:dyDescent="0.25">
      <c r="A876" s="56" t="s">
        <v>711</v>
      </c>
      <c r="B876" s="56"/>
      <c r="C876" s="57" t="str">
        <f>TEXT(Tabela2[[#This Row],[Stara]],"dd.mm.rr")</f>
        <v>05.05.04</v>
      </c>
      <c r="D876" s="56"/>
      <c r="E876" s="56"/>
      <c r="F876" s="56"/>
      <c r="G876" s="56"/>
      <c r="H876">
        <f>VLOOKUP(A876,Zestawienie!$B$3:$C$512,2,0)</f>
        <v>405</v>
      </c>
      <c r="K876" t="s">
        <v>1239</v>
      </c>
    </row>
    <row r="877" spans="1:11" hidden="1" x14ac:dyDescent="0.25">
      <c r="A877" s="56" t="s">
        <v>711</v>
      </c>
      <c r="B877" s="56"/>
      <c r="C877" s="57" t="str">
        <f>TEXT(Tabela2[[#This Row],[Stara]],"dd.mm.rr")</f>
        <v>05.05.04</v>
      </c>
      <c r="D877" s="56"/>
      <c r="E877" s="56"/>
      <c r="F877" s="56"/>
      <c r="G877" s="56"/>
      <c r="H877">
        <f>VLOOKUP(A877,Zestawienie!$B$3:$C$512,2,0)</f>
        <v>405</v>
      </c>
      <c r="K877" t="s">
        <v>1239</v>
      </c>
    </row>
    <row r="878" spans="1:11" hidden="1" x14ac:dyDescent="0.25">
      <c r="A878" s="56" t="s">
        <v>1285</v>
      </c>
      <c r="B878" s="56"/>
      <c r="C878" s="57" t="str">
        <f>TEXT(Tabela2[[#This Row],[Stara]],"dd.mm.rr")</f>
        <v>08.02.05</v>
      </c>
      <c r="D878" s="56"/>
      <c r="E878" s="56"/>
      <c r="F878" s="56"/>
      <c r="G878" s="56"/>
      <c r="H878" t="e">
        <f>VLOOKUP(A878,Zestawienie!$B$3:$C$512,2,0)</f>
        <v>#N/A</v>
      </c>
      <c r="K878" t="s">
        <v>1240</v>
      </c>
    </row>
    <row r="879" spans="1:11" hidden="1" x14ac:dyDescent="0.25">
      <c r="A879" s="56" t="s">
        <v>1285</v>
      </c>
      <c r="B879" s="56"/>
      <c r="C879" s="57" t="str">
        <f>TEXT(Tabela2[[#This Row],[Stara]],"dd.mm.rr")</f>
        <v>08.02.05</v>
      </c>
      <c r="D879" s="56"/>
      <c r="E879" s="56"/>
      <c r="F879" s="56"/>
      <c r="G879" s="56"/>
      <c r="H879" t="e">
        <f>VLOOKUP(A879,Zestawienie!$B$3:$C$512,2,0)</f>
        <v>#N/A</v>
      </c>
      <c r="K879" t="s">
        <v>1240</v>
      </c>
    </row>
    <row r="880" spans="1:11" hidden="1" x14ac:dyDescent="0.25">
      <c r="A880" s="56" t="s">
        <v>1286</v>
      </c>
      <c r="B880" s="56"/>
      <c r="C880" s="57" t="str">
        <f>TEXT(Tabela2[[#This Row],[Stara]],"dd.mm.rr")</f>
        <v>10.02.05</v>
      </c>
      <c r="D880" s="56"/>
      <c r="E880" s="56"/>
      <c r="F880" s="56"/>
      <c r="G880" s="56"/>
      <c r="H880" t="e">
        <f>VLOOKUP(A880,Zestawienie!$B$3:$C$512,2,0)</f>
        <v>#N/A</v>
      </c>
      <c r="K880" t="s">
        <v>1241</v>
      </c>
    </row>
    <row r="881" spans="1:11" hidden="1" x14ac:dyDescent="0.25">
      <c r="A881" s="56" t="s">
        <v>1286</v>
      </c>
      <c r="B881" s="56"/>
      <c r="C881" s="57" t="str">
        <f>TEXT(Tabela2[[#This Row],[Stara]],"dd.mm.rr")</f>
        <v>10.02.05</v>
      </c>
      <c r="D881" s="56"/>
      <c r="E881" s="56"/>
      <c r="F881" s="56"/>
      <c r="G881" s="56"/>
      <c r="H881" t="e">
        <f>VLOOKUP(A881,Zestawienie!$B$3:$C$512,2,0)</f>
        <v>#N/A</v>
      </c>
      <c r="K881" t="s">
        <v>1241</v>
      </c>
    </row>
    <row r="882" spans="1:11" hidden="1" x14ac:dyDescent="0.25">
      <c r="A882" s="56" t="s">
        <v>1286</v>
      </c>
      <c r="B882" s="56"/>
      <c r="C882" s="57" t="str">
        <f>TEXT(Tabela2[[#This Row],[Stara]],"dd.mm.rr")</f>
        <v>10.02.05</v>
      </c>
      <c r="D882" s="56"/>
      <c r="E882" s="56"/>
      <c r="F882" s="56"/>
      <c r="G882" s="56"/>
      <c r="H882" t="e">
        <f>VLOOKUP(A882,Zestawienie!$B$3:$C$512,2,0)</f>
        <v>#N/A</v>
      </c>
      <c r="K882" t="s">
        <v>1241</v>
      </c>
    </row>
    <row r="883" spans="1:11" hidden="1" x14ac:dyDescent="0.25">
      <c r="A883" s="56" t="s">
        <v>1286</v>
      </c>
      <c r="B883" s="56"/>
      <c r="C883" s="57" t="str">
        <f>TEXT(Tabela2[[#This Row],[Stara]],"dd.mm.rr")</f>
        <v>10.02.05</v>
      </c>
      <c r="D883" s="56"/>
      <c r="E883" s="56"/>
      <c r="F883" s="56"/>
      <c r="G883" s="56"/>
      <c r="H883" t="e">
        <f>VLOOKUP(A883,Zestawienie!$B$3:$C$512,2,0)</f>
        <v>#N/A</v>
      </c>
      <c r="K883" t="s">
        <v>1241</v>
      </c>
    </row>
    <row r="884" spans="1:11" hidden="1" x14ac:dyDescent="0.25">
      <c r="A884" s="56" t="s">
        <v>1286</v>
      </c>
      <c r="B884" s="56"/>
      <c r="C884" s="57" t="str">
        <f>TEXT(Tabela2[[#This Row],[Stara]],"dd.mm.rr")</f>
        <v>10.02.05</v>
      </c>
      <c r="D884" s="56"/>
      <c r="E884" s="56"/>
      <c r="F884" s="56"/>
      <c r="G884" s="56"/>
      <c r="H884" t="e">
        <f>VLOOKUP(A884,Zestawienie!$B$3:$C$512,2,0)</f>
        <v>#N/A</v>
      </c>
      <c r="K884" t="s">
        <v>1241</v>
      </c>
    </row>
    <row r="885" spans="1:11" hidden="1" x14ac:dyDescent="0.25">
      <c r="A885" s="58" t="s">
        <v>1291</v>
      </c>
      <c r="B885" s="58"/>
      <c r="C885" s="57" t="str">
        <f>TEXT(Tabela2[[#This Row],[Stara]],"dd.mm.rr")</f>
        <v>brak/miejsca</v>
      </c>
      <c r="D885" s="58"/>
      <c r="E885" s="58"/>
      <c r="F885" s="58"/>
      <c r="G885" s="58"/>
      <c r="H885" t="e">
        <f>VLOOKUP(A885,Zestawienie!$B$3:$C$512,2,0)</f>
        <v>#N/A</v>
      </c>
      <c r="K885" t="s">
        <v>1242</v>
      </c>
    </row>
    <row r="886" spans="1:11" hidden="1" x14ac:dyDescent="0.25">
      <c r="A886" s="58" t="s">
        <v>1291</v>
      </c>
      <c r="B886" s="58"/>
      <c r="C886" s="57" t="str">
        <f>TEXT(Tabela2[[#This Row],[Stara]],"dd.mm.rr")</f>
        <v>brak/miejsca</v>
      </c>
      <c r="D886" s="58"/>
      <c r="E886" s="58"/>
      <c r="F886" s="58"/>
      <c r="G886" s="58"/>
      <c r="H886" t="e">
        <f>VLOOKUP(A886,Zestawienie!$B$3:$C$512,2,0)</f>
        <v>#N/A</v>
      </c>
      <c r="K886" t="s">
        <v>1242</v>
      </c>
    </row>
    <row r="887" spans="1:11" hidden="1" x14ac:dyDescent="0.25">
      <c r="A887" s="58" t="s">
        <v>1292</v>
      </c>
      <c r="B887" s="58"/>
      <c r="C887" s="57" t="str">
        <f>TEXT(Tabela2[[#This Row],[Stara]],"dd.mm.rr")</f>
        <v>Brak/miejsca</v>
      </c>
      <c r="D887" s="58"/>
      <c r="E887" s="58"/>
      <c r="F887" s="58"/>
      <c r="G887" s="58"/>
      <c r="H887" t="e">
        <f>VLOOKUP(A887,Zestawienie!$B$3:$C$512,2,0)</f>
        <v>#N/A</v>
      </c>
      <c r="K887" t="s">
        <v>1243</v>
      </c>
    </row>
    <row r="888" spans="1:11" hidden="1" x14ac:dyDescent="0.25">
      <c r="A888" s="58" t="s">
        <v>1291</v>
      </c>
      <c r="B888" s="58"/>
      <c r="C888" s="57" t="str">
        <f>TEXT(Tabela2[[#This Row],[Stara]],"dd.mm.rr")</f>
        <v>brak/miejsca</v>
      </c>
      <c r="D888" s="58"/>
      <c r="E888" s="58"/>
      <c r="F888" s="58"/>
      <c r="G888" s="58"/>
      <c r="H888" t="e">
        <f>VLOOKUP(A888,Zestawienie!$B$3:$C$512,2,0)</f>
        <v>#N/A</v>
      </c>
      <c r="K888" t="s">
        <v>1242</v>
      </c>
    </row>
    <row r="889" spans="1:11" hidden="1" x14ac:dyDescent="0.25">
      <c r="A889" s="58" t="s">
        <v>1291</v>
      </c>
      <c r="B889" s="58"/>
      <c r="C889" s="57" t="str">
        <f>TEXT(Tabela2[[#This Row],[Stara]],"dd.mm.rr")</f>
        <v>brak/miejsca</v>
      </c>
      <c r="D889" s="58"/>
      <c r="E889" s="58"/>
      <c r="F889" s="58"/>
      <c r="G889" s="58"/>
      <c r="H889" t="e">
        <f>VLOOKUP(A889,Zestawienie!$B$3:$C$512,2,0)</f>
        <v>#N/A</v>
      </c>
      <c r="K889" t="s">
        <v>1242</v>
      </c>
    </row>
    <row r="890" spans="1:11" hidden="1" x14ac:dyDescent="0.25">
      <c r="A890" s="58" t="s">
        <v>1293</v>
      </c>
      <c r="B890" s="58"/>
      <c r="C890" s="57" t="str">
        <f>TEXT(Tabela2[[#This Row],[Stara]],"dd.mm.rr")</f>
        <v>część/biurowa/</v>
      </c>
      <c r="D890" s="58"/>
      <c r="E890" s="58"/>
      <c r="F890" s="58"/>
      <c r="G890" s="58"/>
      <c r="H890" t="e">
        <f>VLOOKUP(A890,Zestawienie!$B$3:$C$512,2,0)</f>
        <v>#N/A</v>
      </c>
      <c r="K890" t="s">
        <v>1244</v>
      </c>
    </row>
    <row r="891" spans="1:11" hidden="1" x14ac:dyDescent="0.25">
      <c r="A891" s="58" t="s">
        <v>1294</v>
      </c>
      <c r="B891" s="58"/>
      <c r="C891" s="57" t="str">
        <f>TEXT(Tabela2[[#This Row],[Stara]],"dd.mm.rr")</f>
        <v>do/części/wspólnej</v>
      </c>
      <c r="D891" s="58"/>
      <c r="E891" s="58"/>
      <c r="F891" s="58"/>
      <c r="G891" s="58"/>
      <c r="H891" t="e">
        <f>VLOOKUP(A891,Zestawienie!$B$3:$C$512,2,0)</f>
        <v>#N/A</v>
      </c>
      <c r="K891" t="s">
        <v>1245</v>
      </c>
    </row>
    <row r="892" spans="1:11" hidden="1" x14ac:dyDescent="0.25">
      <c r="A892" s="58" t="s">
        <v>1295</v>
      </c>
      <c r="B892" s="58"/>
      <c r="C892" s="57" t="str">
        <f>TEXT(Tabela2[[#This Row],[Stara]],"dd.mm.rr")</f>
        <v>do/likwidacji</v>
      </c>
      <c r="D892" s="58"/>
      <c r="E892" s="58"/>
      <c r="F892" s="58"/>
      <c r="G892" s="58"/>
      <c r="H892" t="e">
        <f>VLOOKUP(A892,Zestawienie!$B$3:$C$512,2,0)</f>
        <v>#N/A</v>
      </c>
      <c r="K892" t="s">
        <v>1246</v>
      </c>
    </row>
    <row r="893" spans="1:11" hidden="1" x14ac:dyDescent="0.25">
      <c r="A893" s="58" t="s">
        <v>1295</v>
      </c>
      <c r="B893" s="58"/>
      <c r="C893" s="57" t="str">
        <f>TEXT(Tabela2[[#This Row],[Stara]],"dd.mm.rr")</f>
        <v>do/likwidacji</v>
      </c>
      <c r="D893" s="58"/>
      <c r="E893" s="58"/>
      <c r="F893" s="58"/>
      <c r="G893" s="58"/>
      <c r="H893" t="e">
        <f>VLOOKUP(A893,Zestawienie!$B$3:$C$512,2,0)</f>
        <v>#N/A</v>
      </c>
      <c r="K893" t="s">
        <v>1246</v>
      </c>
    </row>
    <row r="894" spans="1:11" hidden="1" x14ac:dyDescent="0.25">
      <c r="A894" s="58" t="s">
        <v>1295</v>
      </c>
      <c r="B894" s="58"/>
      <c r="C894" s="57" t="str">
        <f>TEXT(Tabela2[[#This Row],[Stara]],"dd.mm.rr")</f>
        <v>do/likwidacji</v>
      </c>
      <c r="D894" s="58"/>
      <c r="E894" s="58"/>
      <c r="F894" s="58"/>
      <c r="G894" s="58"/>
      <c r="H894" t="e">
        <f>VLOOKUP(A894,Zestawienie!$B$3:$C$512,2,0)</f>
        <v>#N/A</v>
      </c>
      <c r="K894" t="s">
        <v>1246</v>
      </c>
    </row>
    <row r="895" spans="1:11" hidden="1" x14ac:dyDescent="0.25">
      <c r="A895" s="58" t="s">
        <v>1295</v>
      </c>
      <c r="B895" s="58"/>
      <c r="C895" s="57" t="str">
        <f>TEXT(Tabela2[[#This Row],[Stara]],"dd.mm.rr")</f>
        <v>do/likwidacji</v>
      </c>
      <c r="D895" s="58"/>
      <c r="E895" s="58"/>
      <c r="F895" s="58"/>
      <c r="G895" s="58"/>
      <c r="H895" t="e">
        <f>VLOOKUP(A895,Zestawienie!$B$3:$C$512,2,0)</f>
        <v>#N/A</v>
      </c>
      <c r="K895" t="s">
        <v>1246</v>
      </c>
    </row>
    <row r="896" spans="1:11" hidden="1" x14ac:dyDescent="0.25">
      <c r="A896" s="58" t="s">
        <v>1295</v>
      </c>
      <c r="B896" s="58"/>
      <c r="C896" s="57" t="str">
        <f>TEXT(Tabela2[[#This Row],[Stara]],"dd.mm.rr")</f>
        <v>do/likwidacji</v>
      </c>
      <c r="D896" s="58"/>
      <c r="E896" s="58"/>
      <c r="F896" s="58"/>
      <c r="G896" s="58"/>
      <c r="H896" t="e">
        <f>VLOOKUP(A896,Zestawienie!$B$3:$C$512,2,0)</f>
        <v>#N/A</v>
      </c>
      <c r="K896" t="s">
        <v>1246</v>
      </c>
    </row>
    <row r="897" spans="1:11" hidden="1" x14ac:dyDescent="0.25">
      <c r="A897" s="58" t="s">
        <v>1295</v>
      </c>
      <c r="B897" s="58"/>
      <c r="C897" s="57" t="str">
        <f>TEXT(Tabela2[[#This Row],[Stara]],"dd.mm.rr")</f>
        <v>do/likwidacji</v>
      </c>
      <c r="D897" s="58"/>
      <c r="E897" s="58"/>
      <c r="F897" s="58"/>
      <c r="G897" s="58"/>
      <c r="H897" t="e">
        <f>VLOOKUP(A897,Zestawienie!$B$3:$C$512,2,0)</f>
        <v>#N/A</v>
      </c>
      <c r="K897" t="s">
        <v>1246</v>
      </c>
    </row>
    <row r="898" spans="1:11" hidden="1" x14ac:dyDescent="0.25">
      <c r="A898" s="58" t="s">
        <v>1295</v>
      </c>
      <c r="B898" s="58"/>
      <c r="C898" s="57" t="str">
        <f>TEXT(Tabela2[[#This Row],[Stara]],"dd.mm.rr")</f>
        <v>do/likwidacji</v>
      </c>
      <c r="D898" s="58"/>
      <c r="E898" s="58"/>
      <c r="F898" s="58"/>
      <c r="G898" s="58"/>
      <c r="H898" t="e">
        <f>VLOOKUP(A898,Zestawienie!$B$3:$C$512,2,0)</f>
        <v>#N/A</v>
      </c>
      <c r="K898" t="s">
        <v>1246</v>
      </c>
    </row>
    <row r="899" spans="1:11" hidden="1" x14ac:dyDescent="0.25">
      <c r="A899" s="58" t="s">
        <v>1295</v>
      </c>
      <c r="B899" s="58"/>
      <c r="C899" s="57" t="str">
        <f>TEXT(Tabela2[[#This Row],[Stara]],"dd.mm.rr")</f>
        <v>do/likwidacji</v>
      </c>
      <c r="D899" s="58"/>
      <c r="E899" s="58"/>
      <c r="F899" s="58"/>
      <c r="G899" s="58"/>
      <c r="H899" t="e">
        <f>VLOOKUP(A899,Zestawienie!$B$3:$C$512,2,0)</f>
        <v>#N/A</v>
      </c>
      <c r="K899" t="s">
        <v>1246</v>
      </c>
    </row>
    <row r="900" spans="1:11" hidden="1" x14ac:dyDescent="0.25">
      <c r="A900" s="58" t="s">
        <v>1295</v>
      </c>
      <c r="B900" s="58"/>
      <c r="C900" s="57" t="str">
        <f>TEXT(Tabela2[[#This Row],[Stara]],"dd.mm.rr")</f>
        <v>do/likwidacji</v>
      </c>
      <c r="D900" s="58"/>
      <c r="E900" s="58"/>
      <c r="F900" s="58"/>
      <c r="G900" s="58"/>
      <c r="H900" t="e">
        <f>VLOOKUP(A900,Zestawienie!$B$3:$C$512,2,0)</f>
        <v>#N/A</v>
      </c>
      <c r="K900" t="s">
        <v>1246</v>
      </c>
    </row>
    <row r="901" spans="1:11" hidden="1" x14ac:dyDescent="0.25">
      <c r="A901" s="58" t="s">
        <v>1295</v>
      </c>
      <c r="B901" s="58"/>
      <c r="C901" s="57" t="str">
        <f>TEXT(Tabela2[[#This Row],[Stara]],"dd.mm.rr")</f>
        <v>do/likwidacji</v>
      </c>
      <c r="D901" s="58"/>
      <c r="E901" s="58"/>
      <c r="F901" s="58"/>
      <c r="G901" s="58"/>
      <c r="H901" t="e">
        <f>VLOOKUP(A901,Zestawienie!$B$3:$C$512,2,0)</f>
        <v>#N/A</v>
      </c>
      <c r="K901" t="s">
        <v>1246</v>
      </c>
    </row>
    <row r="902" spans="1:11" hidden="1" x14ac:dyDescent="0.25">
      <c r="A902" s="58" t="s">
        <v>1295</v>
      </c>
      <c r="B902" s="58"/>
      <c r="C902" s="57" t="str">
        <f>TEXT(Tabela2[[#This Row],[Stara]],"dd.mm.rr")</f>
        <v>do/likwidacji</v>
      </c>
      <c r="D902" s="58"/>
      <c r="E902" s="58"/>
      <c r="F902" s="58"/>
      <c r="G902" s="58"/>
      <c r="H902" t="e">
        <f>VLOOKUP(A902,Zestawienie!$B$3:$C$512,2,0)</f>
        <v>#N/A</v>
      </c>
      <c r="K902" t="s">
        <v>1246</v>
      </c>
    </row>
    <row r="903" spans="1:11" hidden="1" x14ac:dyDescent="0.25">
      <c r="A903" s="58" t="s">
        <v>1296</v>
      </c>
      <c r="B903" s="58"/>
      <c r="C903" s="57" t="str">
        <f>TEXT(Tabela2[[#This Row],[Stara]],"dd.mm.rr")</f>
        <v>do/oddania</v>
      </c>
      <c r="D903" s="58"/>
      <c r="E903" s="58"/>
      <c r="F903" s="58"/>
      <c r="G903" s="58"/>
      <c r="H903" t="e">
        <f>VLOOKUP(A903,Zestawienie!$B$3:$C$512,2,0)</f>
        <v>#N/A</v>
      </c>
      <c r="K903" t="s">
        <v>1247</v>
      </c>
    </row>
    <row r="904" spans="1:11" hidden="1" x14ac:dyDescent="0.25">
      <c r="A904" s="58" t="s">
        <v>1296</v>
      </c>
      <c r="B904" s="58"/>
      <c r="C904" s="57" t="str">
        <f>TEXT(Tabela2[[#This Row],[Stara]],"dd.mm.rr")</f>
        <v>do/oddania</v>
      </c>
      <c r="D904" s="58"/>
      <c r="E904" s="58"/>
      <c r="F904" s="58"/>
      <c r="G904" s="58"/>
      <c r="H904" t="e">
        <f>VLOOKUP(A904,Zestawienie!$B$3:$C$512,2,0)</f>
        <v>#N/A</v>
      </c>
      <c r="K904" t="s">
        <v>1247</v>
      </c>
    </row>
    <row r="905" spans="1:11" hidden="1" x14ac:dyDescent="0.25">
      <c r="A905" s="58" t="s">
        <v>1297</v>
      </c>
      <c r="B905" s="58"/>
      <c r="C905" s="57" t="str">
        <f>TEXT(Tabela2[[#This Row],[Stara]],"dd.mm.rr")</f>
        <v>do/oddania/lub/likwidacji</v>
      </c>
      <c r="D905" s="58"/>
      <c r="E905" s="58"/>
      <c r="F905" s="58"/>
      <c r="G905" s="58"/>
      <c r="H905" t="e">
        <f>VLOOKUP(A905,Zestawienie!$B$3:$C$512,2,0)</f>
        <v>#N/A</v>
      </c>
      <c r="K905" t="s">
        <v>1248</v>
      </c>
    </row>
    <row r="906" spans="1:11" hidden="1" x14ac:dyDescent="0.25">
      <c r="A906" s="58" t="s">
        <v>1297</v>
      </c>
      <c r="B906" s="58"/>
      <c r="C906" s="57" t="str">
        <f>TEXT(Tabela2[[#This Row],[Stara]],"dd.mm.rr")</f>
        <v>do/oddania/lub/likwidacji</v>
      </c>
      <c r="D906" s="58"/>
      <c r="E906" s="58"/>
      <c r="F906" s="58"/>
      <c r="G906" s="58"/>
      <c r="H906" t="e">
        <f>VLOOKUP(A906,Zestawienie!$B$3:$C$512,2,0)</f>
        <v>#N/A</v>
      </c>
      <c r="K906" t="s">
        <v>1248</v>
      </c>
    </row>
    <row r="907" spans="1:11" hidden="1" x14ac:dyDescent="0.25">
      <c r="A907" s="58" t="s">
        <v>1297</v>
      </c>
      <c r="B907" s="58"/>
      <c r="C907" s="57" t="str">
        <f>TEXT(Tabela2[[#This Row],[Stara]],"dd.mm.rr")</f>
        <v>do/oddania/lub/likwidacji</v>
      </c>
      <c r="D907" s="58"/>
      <c r="E907" s="58"/>
      <c r="F907" s="58"/>
      <c r="G907" s="58"/>
      <c r="H907" t="e">
        <f>VLOOKUP(A907,Zestawienie!$B$3:$C$512,2,0)</f>
        <v>#N/A</v>
      </c>
      <c r="K907" t="s">
        <v>1248</v>
      </c>
    </row>
    <row r="908" spans="1:11" hidden="1" x14ac:dyDescent="0.25">
      <c r="A908" s="58" t="s">
        <v>1298</v>
      </c>
      <c r="B908" s="58"/>
      <c r="C908" s="57" t="str">
        <f>TEXT(Tabela2[[#This Row],[Stara]],"dd.mm.rr")</f>
        <v>do/przekazania</v>
      </c>
      <c r="D908" s="58"/>
      <c r="E908" s="58"/>
      <c r="F908" s="58"/>
      <c r="G908" s="58"/>
      <c r="H908" t="e">
        <f>VLOOKUP(A908,Zestawienie!$B$3:$C$512,2,0)</f>
        <v>#N/A</v>
      </c>
      <c r="K908" t="s">
        <v>1249</v>
      </c>
    </row>
    <row r="909" spans="1:11" hidden="1" x14ac:dyDescent="0.25">
      <c r="A909" s="58" t="s">
        <v>1298</v>
      </c>
      <c r="B909" s="58"/>
      <c r="C909" s="57" t="str">
        <f>TEXT(Tabela2[[#This Row],[Stara]],"dd.mm.rr")</f>
        <v>do/przekazania</v>
      </c>
      <c r="D909" s="58"/>
      <c r="E909" s="58"/>
      <c r="F909" s="58"/>
      <c r="G909" s="58"/>
      <c r="H909" t="e">
        <f>VLOOKUP(A909,Zestawienie!$B$3:$C$512,2,0)</f>
        <v>#N/A</v>
      </c>
      <c r="K909" t="s">
        <v>1249</v>
      </c>
    </row>
    <row r="910" spans="1:11" hidden="1" x14ac:dyDescent="0.25">
      <c r="A910" s="58" t="s">
        <v>1299</v>
      </c>
      <c r="B910" s="58"/>
      <c r="C910" s="57" t="str">
        <f>TEXT(Tabela2[[#This Row],[Stara]],"dd.mm.rr")</f>
        <v>do/spisania/</v>
      </c>
      <c r="D910" s="58"/>
      <c r="E910" s="58"/>
      <c r="F910" s="58"/>
      <c r="G910" s="58"/>
      <c r="H910" t="e">
        <f>VLOOKUP(A910,Zestawienie!$B$3:$C$512,2,0)</f>
        <v>#N/A</v>
      </c>
      <c r="K910" t="s">
        <v>1250</v>
      </c>
    </row>
    <row r="911" spans="1:11" hidden="1" x14ac:dyDescent="0.25">
      <c r="A911" s="58" t="s">
        <v>638</v>
      </c>
      <c r="B911" s="58"/>
      <c r="C911" s="57" t="str">
        <f>TEXT(Tabela2[[#This Row],[Stara]],"dd.mm.rr")</f>
        <v>05.01.07</v>
      </c>
      <c r="D911" s="58"/>
      <c r="E911" s="58"/>
      <c r="F911" s="58"/>
      <c r="G911" s="58"/>
      <c r="H911" t="str">
        <f>VLOOKUP(A911,Zestawienie!$B$3:$C$512,2,0)</f>
        <v>435M</v>
      </c>
      <c r="K911" t="s">
        <v>1251</v>
      </c>
    </row>
    <row r="912" spans="1:11" hidden="1" x14ac:dyDescent="0.25">
      <c r="A912" s="58" t="s">
        <v>638</v>
      </c>
      <c r="B912" s="58"/>
      <c r="C912" s="57" t="str">
        <f>TEXT(Tabela2[[#This Row],[Stara]],"dd.mm.rr")</f>
        <v>05.01.07</v>
      </c>
      <c r="D912" s="58"/>
      <c r="E912" s="58"/>
      <c r="F912" s="58"/>
      <c r="G912" s="58"/>
      <c r="H912" t="str">
        <f>VLOOKUP(A912,Zestawienie!$B$3:$C$512,2,0)</f>
        <v>435M</v>
      </c>
      <c r="K912" t="s">
        <v>1251</v>
      </c>
    </row>
    <row r="913" spans="1:11" hidden="1" x14ac:dyDescent="0.25">
      <c r="A913" s="58" t="s">
        <v>638</v>
      </c>
      <c r="B913" s="58"/>
      <c r="C913" s="57" t="str">
        <f>TEXT(Tabela2[[#This Row],[Stara]],"dd.mm.rr")</f>
        <v>05.01.07</v>
      </c>
      <c r="D913" s="58"/>
      <c r="E913" s="58"/>
      <c r="F913" s="58"/>
      <c r="G913" s="58"/>
      <c r="H913" t="str">
        <f>VLOOKUP(A913,Zestawienie!$B$3:$C$512,2,0)</f>
        <v>435M</v>
      </c>
      <c r="K913" t="s">
        <v>1251</v>
      </c>
    </row>
    <row r="914" spans="1:11" hidden="1" x14ac:dyDescent="0.25">
      <c r="A914" s="58" t="s">
        <v>638</v>
      </c>
      <c r="B914" s="58"/>
      <c r="C914" s="57" t="str">
        <f>TEXT(Tabela2[[#This Row],[Stara]],"dd.mm.rr")</f>
        <v>05.01.07</v>
      </c>
      <c r="D914" s="58"/>
      <c r="E914" s="58"/>
      <c r="F914" s="58"/>
      <c r="G914" s="58"/>
      <c r="H914" t="str">
        <f>VLOOKUP(A914,Zestawienie!$B$3:$C$512,2,0)</f>
        <v>435M</v>
      </c>
      <c r="K914" t="s">
        <v>1251</v>
      </c>
    </row>
    <row r="915" spans="1:11" hidden="1" x14ac:dyDescent="0.25">
      <c r="A915" s="58" t="s">
        <v>638</v>
      </c>
      <c r="B915" s="58"/>
      <c r="C915" s="57" t="str">
        <f>TEXT(Tabela2[[#This Row],[Stara]],"dd.mm.rr")</f>
        <v>05.01.07</v>
      </c>
      <c r="D915" s="58"/>
      <c r="E915" s="58"/>
      <c r="F915" s="58"/>
      <c r="G915" s="58"/>
      <c r="H915" t="str">
        <f>VLOOKUP(A915,Zestawienie!$B$3:$C$512,2,0)</f>
        <v>435M</v>
      </c>
      <c r="K915" t="s">
        <v>1251</v>
      </c>
    </row>
    <row r="916" spans="1:11" hidden="1" x14ac:dyDescent="0.25">
      <c r="A916" s="58" t="s">
        <v>630</v>
      </c>
      <c r="B916" s="58"/>
      <c r="C916" s="57" t="str">
        <f>TEXT(Tabela2[[#This Row],[Stara]],"dd.mm.rr")</f>
        <v>05.01.03</v>
      </c>
      <c r="D916" s="58"/>
      <c r="E916" s="58"/>
      <c r="F916" s="58"/>
      <c r="G916" s="58"/>
      <c r="H916" t="str">
        <f>VLOOKUP(A916,Zestawienie!$B$3:$C$512,2,0)</f>
        <v>435H</v>
      </c>
      <c r="K916" t="s">
        <v>1252</v>
      </c>
    </row>
    <row r="917" spans="1:11" hidden="1" x14ac:dyDescent="0.25">
      <c r="A917" s="58" t="s">
        <v>630</v>
      </c>
      <c r="B917" s="58"/>
      <c r="C917" s="57" t="str">
        <f>TEXT(Tabela2[[#This Row],[Stara]],"dd.mm.rr")</f>
        <v>05.01.03</v>
      </c>
      <c r="D917" s="58"/>
      <c r="E917" s="58"/>
      <c r="F917" s="58"/>
      <c r="G917" s="58"/>
      <c r="H917" t="str">
        <f>VLOOKUP(A917,Zestawienie!$B$3:$C$512,2,0)</f>
        <v>435H</v>
      </c>
      <c r="K917" t="s">
        <v>1252</v>
      </c>
    </row>
    <row r="918" spans="1:11" hidden="1" x14ac:dyDescent="0.25">
      <c r="A918" s="58" t="s">
        <v>630</v>
      </c>
      <c r="B918" s="58"/>
      <c r="C918" s="57" t="str">
        <f>TEXT(Tabela2[[#This Row],[Stara]],"dd.mm.rr")</f>
        <v>05.01.03</v>
      </c>
      <c r="D918" s="58"/>
      <c r="E918" s="58"/>
      <c r="F918" s="58"/>
      <c r="G918" s="58"/>
      <c r="H918" t="str">
        <f>VLOOKUP(A918,Zestawienie!$B$3:$C$512,2,0)</f>
        <v>435H</v>
      </c>
      <c r="K918" t="s">
        <v>1252</v>
      </c>
    </row>
    <row r="919" spans="1:11" hidden="1" x14ac:dyDescent="0.25">
      <c r="A919" s="58" t="s">
        <v>630</v>
      </c>
      <c r="B919" s="58"/>
      <c r="C919" s="57" t="str">
        <f>TEXT(Tabela2[[#This Row],[Stara]],"dd.mm.rr")</f>
        <v>05.01.03</v>
      </c>
      <c r="D919" s="58"/>
      <c r="E919" s="58"/>
      <c r="F919" s="58"/>
      <c r="G919" s="58"/>
      <c r="H919" t="str">
        <f>VLOOKUP(A919,Zestawienie!$B$3:$C$512,2,0)</f>
        <v>435H</v>
      </c>
      <c r="K919" t="s">
        <v>1252</v>
      </c>
    </row>
    <row r="920" spans="1:11" hidden="1" x14ac:dyDescent="0.25">
      <c r="A920" s="58" t="s">
        <v>630</v>
      </c>
      <c r="B920" s="58"/>
      <c r="C920" s="57" t="str">
        <f>TEXT(Tabela2[[#This Row],[Stara]],"dd.mm.rr")</f>
        <v>05.01.03</v>
      </c>
      <c r="D920" s="58"/>
      <c r="E920" s="58"/>
      <c r="F920" s="58"/>
      <c r="G920" s="58"/>
      <c r="H920" t="str">
        <f>VLOOKUP(A920,Zestawienie!$B$3:$C$512,2,0)</f>
        <v>435H</v>
      </c>
      <c r="K920" t="s">
        <v>1252</v>
      </c>
    </row>
    <row r="921" spans="1:11" hidden="1" x14ac:dyDescent="0.25">
      <c r="A921" s="58" t="s">
        <v>630</v>
      </c>
      <c r="B921" s="58"/>
      <c r="C921" s="57" t="str">
        <f>TEXT(Tabela2[[#This Row],[Stara]],"dd.mm.rr")</f>
        <v>05.01.03</v>
      </c>
      <c r="D921" s="58"/>
      <c r="E921" s="58"/>
      <c r="F921" s="58"/>
      <c r="G921" s="58"/>
      <c r="H921" t="str">
        <f>VLOOKUP(A921,Zestawienie!$B$3:$C$512,2,0)</f>
        <v>435H</v>
      </c>
      <c r="K921" t="s">
        <v>1252</v>
      </c>
    </row>
    <row r="922" spans="1:11" hidden="1" x14ac:dyDescent="0.25">
      <c r="A922" s="58" t="s">
        <v>630</v>
      </c>
      <c r="B922" s="58"/>
      <c r="C922" s="57" t="str">
        <f>TEXT(Tabela2[[#This Row],[Stara]],"dd.mm.rr")</f>
        <v>05.01.03</v>
      </c>
      <c r="D922" s="58"/>
      <c r="E922" s="58"/>
      <c r="F922" s="58"/>
      <c r="G922" s="58"/>
      <c r="H922" t="str">
        <f>VLOOKUP(A922,Zestawienie!$B$3:$C$512,2,0)</f>
        <v>435H</v>
      </c>
      <c r="K922" t="s">
        <v>1252</v>
      </c>
    </row>
    <row r="923" spans="1:11" hidden="1" x14ac:dyDescent="0.25">
      <c r="A923" s="58" t="s">
        <v>630</v>
      </c>
      <c r="B923" s="58"/>
      <c r="C923" s="57" t="str">
        <f>TEXT(Tabela2[[#This Row],[Stara]],"dd.mm.rr")</f>
        <v>05.01.03</v>
      </c>
      <c r="D923" s="58"/>
      <c r="E923" s="58"/>
      <c r="F923" s="58"/>
      <c r="G923" s="58"/>
      <c r="H923" t="str">
        <f>VLOOKUP(A923,Zestawienie!$B$3:$C$512,2,0)</f>
        <v>435H</v>
      </c>
      <c r="K923" t="s">
        <v>1252</v>
      </c>
    </row>
    <row r="924" spans="1:11" hidden="1" x14ac:dyDescent="0.25">
      <c r="A924" s="58" t="s">
        <v>630</v>
      </c>
      <c r="B924" s="58"/>
      <c r="C924" s="57" t="str">
        <f>TEXT(Tabela2[[#This Row],[Stara]],"dd.mm.rr")</f>
        <v>05.01.03</v>
      </c>
      <c r="D924" s="58"/>
      <c r="E924" s="58"/>
      <c r="F924" s="58"/>
      <c r="G924" s="58"/>
      <c r="H924" t="str">
        <f>VLOOKUP(A924,Zestawienie!$B$3:$C$512,2,0)</f>
        <v>435H</v>
      </c>
      <c r="K924" t="s">
        <v>1252</v>
      </c>
    </row>
    <row r="925" spans="1:11" hidden="1" x14ac:dyDescent="0.25">
      <c r="A925" s="58" t="s">
        <v>630</v>
      </c>
      <c r="B925" s="58"/>
      <c r="C925" s="57" t="str">
        <f>TEXT(Tabela2[[#This Row],[Stara]],"dd.mm.rr")</f>
        <v>05.01.03</v>
      </c>
      <c r="D925" s="58"/>
      <c r="E925" s="58"/>
      <c r="F925" s="58"/>
      <c r="G925" s="58"/>
      <c r="H925" t="str">
        <f>VLOOKUP(A925,Zestawienie!$B$3:$C$512,2,0)</f>
        <v>435H</v>
      </c>
      <c r="K925" t="s">
        <v>1252</v>
      </c>
    </row>
    <row r="926" spans="1:11" hidden="1" x14ac:dyDescent="0.25">
      <c r="A926" s="58" t="s">
        <v>630</v>
      </c>
      <c r="B926" s="58"/>
      <c r="C926" s="57" t="str">
        <f>TEXT(Tabela2[[#This Row],[Stara]],"dd.mm.rr")</f>
        <v>05.01.03</v>
      </c>
      <c r="D926" s="58"/>
      <c r="E926" s="58"/>
      <c r="F926" s="58"/>
      <c r="G926" s="58"/>
      <c r="H926" t="str">
        <f>VLOOKUP(A926,Zestawienie!$B$3:$C$512,2,0)</f>
        <v>435H</v>
      </c>
      <c r="K926" t="s">
        <v>1252</v>
      </c>
    </row>
    <row r="927" spans="1:11" hidden="1" x14ac:dyDescent="0.25">
      <c r="A927" s="58" t="s">
        <v>630</v>
      </c>
      <c r="B927" s="58"/>
      <c r="C927" s="57" t="str">
        <f>TEXT(Tabela2[[#This Row],[Stara]],"dd.mm.rr")</f>
        <v>05.01.03</v>
      </c>
      <c r="D927" s="58"/>
      <c r="E927" s="58"/>
      <c r="F927" s="58"/>
      <c r="G927" s="58"/>
      <c r="H927" t="str">
        <f>VLOOKUP(A927,Zestawienie!$B$3:$C$512,2,0)</f>
        <v>435H</v>
      </c>
      <c r="K927" t="s">
        <v>1252</v>
      </c>
    </row>
    <row r="928" spans="1:11" hidden="1" x14ac:dyDescent="0.25">
      <c r="A928" s="58" t="s">
        <v>630</v>
      </c>
      <c r="B928" s="58"/>
      <c r="C928" s="57" t="str">
        <f>TEXT(Tabela2[[#This Row],[Stara]],"dd.mm.rr")</f>
        <v>05.01.03</v>
      </c>
      <c r="D928" s="58"/>
      <c r="E928" s="58"/>
      <c r="F928" s="58"/>
      <c r="G928" s="58"/>
      <c r="H928" t="str">
        <f>VLOOKUP(A928,Zestawienie!$B$3:$C$512,2,0)</f>
        <v>435H</v>
      </c>
      <c r="K928" t="s">
        <v>1252</v>
      </c>
    </row>
    <row r="929" spans="1:11" hidden="1" x14ac:dyDescent="0.25">
      <c r="A929" s="58" t="s">
        <v>632</v>
      </c>
      <c r="B929" s="58"/>
      <c r="C929" s="57" t="str">
        <f>TEXT(Tabela2[[#This Row],[Stara]],"dd.mm.rr")</f>
        <v>05.01.04</v>
      </c>
      <c r="D929" s="58"/>
      <c r="E929" s="58"/>
      <c r="F929" s="58"/>
      <c r="G929" s="58"/>
      <c r="H929" t="str">
        <f>VLOOKUP(A929,Zestawienie!$B$3:$C$512,2,0)</f>
        <v>435I</v>
      </c>
      <c r="K929" t="s">
        <v>1253</v>
      </c>
    </row>
    <row r="930" spans="1:11" hidden="1" x14ac:dyDescent="0.25">
      <c r="A930" s="58" t="s">
        <v>632</v>
      </c>
      <c r="B930" s="58"/>
      <c r="C930" s="57" t="str">
        <f>TEXT(Tabela2[[#This Row],[Stara]],"dd.mm.rr")</f>
        <v>05.01.04</v>
      </c>
      <c r="D930" s="58"/>
      <c r="E930" s="58"/>
      <c r="F930" s="58"/>
      <c r="G930" s="58"/>
      <c r="H930" t="str">
        <f>VLOOKUP(A930,Zestawienie!$B$3:$C$512,2,0)</f>
        <v>435I</v>
      </c>
      <c r="K930" t="s">
        <v>1253</v>
      </c>
    </row>
    <row r="931" spans="1:11" hidden="1" x14ac:dyDescent="0.25">
      <c r="A931" s="58" t="s">
        <v>632</v>
      </c>
      <c r="B931" s="58"/>
      <c r="C931" s="57" t="str">
        <f>TEXT(Tabela2[[#This Row],[Stara]],"dd.mm.rr")</f>
        <v>05.01.04</v>
      </c>
      <c r="D931" s="58"/>
      <c r="E931" s="58"/>
      <c r="F931" s="58"/>
      <c r="G931" s="58"/>
      <c r="H931" t="str">
        <f>VLOOKUP(A931,Zestawienie!$B$3:$C$512,2,0)</f>
        <v>435I</v>
      </c>
      <c r="K931" t="s">
        <v>1253</v>
      </c>
    </row>
    <row r="932" spans="1:11" hidden="1" x14ac:dyDescent="0.25">
      <c r="A932" s="58" t="s">
        <v>632</v>
      </c>
      <c r="B932" s="58"/>
      <c r="C932" s="57" t="str">
        <f>TEXT(Tabela2[[#This Row],[Stara]],"dd.mm.rr")</f>
        <v>05.01.04</v>
      </c>
      <c r="D932" s="58"/>
      <c r="E932" s="58"/>
      <c r="F932" s="58"/>
      <c r="G932" s="58"/>
      <c r="H932" t="str">
        <f>VLOOKUP(A932,Zestawienie!$B$3:$C$512,2,0)</f>
        <v>435I</v>
      </c>
      <c r="K932" t="s">
        <v>1253</v>
      </c>
    </row>
    <row r="933" spans="1:11" hidden="1" x14ac:dyDescent="0.25">
      <c r="A933" s="58" t="s">
        <v>632</v>
      </c>
      <c r="B933" s="58"/>
      <c r="C933" s="57" t="str">
        <f>TEXT(Tabela2[[#This Row],[Stara]],"dd.mm.rr")</f>
        <v>05.01.04</v>
      </c>
      <c r="D933" s="58"/>
      <c r="E933" s="58"/>
      <c r="F933" s="58"/>
      <c r="G933" s="58"/>
      <c r="H933" t="str">
        <f>VLOOKUP(A933,Zestawienie!$B$3:$C$512,2,0)</f>
        <v>435I</v>
      </c>
      <c r="K933" t="s">
        <v>1253</v>
      </c>
    </row>
    <row r="934" spans="1:11" hidden="1" x14ac:dyDescent="0.25">
      <c r="A934" s="58" t="s">
        <v>632</v>
      </c>
      <c r="B934" s="58"/>
      <c r="C934" s="57" t="str">
        <f>TEXT(Tabela2[[#This Row],[Stara]],"dd.mm.rr")</f>
        <v>05.01.04</v>
      </c>
      <c r="D934" s="58"/>
      <c r="E934" s="58"/>
      <c r="F934" s="58"/>
      <c r="G934" s="58"/>
      <c r="H934" t="str">
        <f>VLOOKUP(A934,Zestawienie!$B$3:$C$512,2,0)</f>
        <v>435I</v>
      </c>
      <c r="K934" t="s">
        <v>1253</v>
      </c>
    </row>
    <row r="935" spans="1:11" hidden="1" x14ac:dyDescent="0.25">
      <c r="A935" s="58" t="s">
        <v>632</v>
      </c>
      <c r="B935" s="58"/>
      <c r="C935" s="57" t="str">
        <f>TEXT(Tabela2[[#This Row],[Stara]],"dd.mm.rr")</f>
        <v>05.01.04</v>
      </c>
      <c r="D935" s="58"/>
      <c r="E935" s="58"/>
      <c r="F935" s="58"/>
      <c r="G935" s="58"/>
      <c r="H935" t="str">
        <f>VLOOKUP(A935,Zestawienie!$B$3:$C$512,2,0)</f>
        <v>435I</v>
      </c>
      <c r="K935" t="s">
        <v>1253</v>
      </c>
    </row>
    <row r="936" spans="1:11" hidden="1" x14ac:dyDescent="0.25">
      <c r="A936" s="58" t="s">
        <v>632</v>
      </c>
      <c r="B936" s="58"/>
      <c r="C936" s="57" t="str">
        <f>TEXT(Tabela2[[#This Row],[Stara]],"dd.mm.rr")</f>
        <v>05.01.04</v>
      </c>
      <c r="D936" s="58"/>
      <c r="E936" s="58"/>
      <c r="F936" s="58"/>
      <c r="G936" s="58"/>
      <c r="H936" t="str">
        <f>VLOOKUP(A936,Zestawienie!$B$3:$C$512,2,0)</f>
        <v>435I</v>
      </c>
      <c r="K936" t="s">
        <v>1253</v>
      </c>
    </row>
    <row r="937" spans="1:11" hidden="1" x14ac:dyDescent="0.25">
      <c r="A937" s="58" t="s">
        <v>1300</v>
      </c>
      <c r="B937" s="58"/>
      <c r="C937" s="57" t="str">
        <f>TEXT(Tabela2[[#This Row],[Stara]],"dd.mm.rr")</f>
        <v>IRS/(docelowo/Core/biotechnik)</v>
      </c>
      <c r="D937" s="58"/>
      <c r="E937" s="58"/>
      <c r="F937" s="58"/>
      <c r="G937" s="58"/>
      <c r="H937" t="e">
        <f>VLOOKUP(A937,Zestawienie!$B$3:$C$512,2,0)</f>
        <v>#N/A</v>
      </c>
      <c r="K937" t="s">
        <v>1254</v>
      </c>
    </row>
    <row r="938" spans="1:11" hidden="1" x14ac:dyDescent="0.25">
      <c r="A938" s="58" t="s">
        <v>1300</v>
      </c>
      <c r="B938" s="58"/>
      <c r="C938" s="57" t="str">
        <f>TEXT(Tabela2[[#This Row],[Stara]],"dd.mm.rr")</f>
        <v>IRS/(docelowo/Core/biotechnik)</v>
      </c>
      <c r="D938" s="58"/>
      <c r="E938" s="58"/>
      <c r="F938" s="58"/>
      <c r="G938" s="58"/>
      <c r="H938" t="e">
        <f>VLOOKUP(A938,Zestawienie!$B$3:$C$512,2,0)</f>
        <v>#N/A</v>
      </c>
      <c r="K938" t="s">
        <v>1254</v>
      </c>
    </row>
    <row r="939" spans="1:11" hidden="1" x14ac:dyDescent="0.25">
      <c r="A939" s="58" t="s">
        <v>1300</v>
      </c>
      <c r="B939" s="58"/>
      <c r="C939" s="57" t="str">
        <f>TEXT(Tabela2[[#This Row],[Stara]],"dd.mm.rr")</f>
        <v>IRS/(docelowo/Core/biotechnik)</v>
      </c>
      <c r="D939" s="58"/>
      <c r="E939" s="58"/>
      <c r="F939" s="58"/>
      <c r="G939" s="58"/>
      <c r="H939" t="e">
        <f>VLOOKUP(A939,Zestawienie!$B$3:$C$512,2,0)</f>
        <v>#N/A</v>
      </c>
      <c r="K939" t="s">
        <v>1254</v>
      </c>
    </row>
    <row r="940" spans="1:11" hidden="1" x14ac:dyDescent="0.25">
      <c r="A940" s="58" t="s">
        <v>1300</v>
      </c>
      <c r="B940" s="58"/>
      <c r="C940" s="57" t="str">
        <f>TEXT(Tabela2[[#This Row],[Stara]],"dd.mm.rr")</f>
        <v>IRS/(docelowo/Core/biotechnik)</v>
      </c>
      <c r="D940" s="58"/>
      <c r="E940" s="58"/>
      <c r="F940" s="58"/>
      <c r="G940" s="58"/>
      <c r="H940" t="e">
        <f>VLOOKUP(A940,Zestawienie!$B$3:$C$512,2,0)</f>
        <v>#N/A</v>
      </c>
      <c r="K940" t="s">
        <v>1254</v>
      </c>
    </row>
    <row r="941" spans="1:11" hidden="1" x14ac:dyDescent="0.25">
      <c r="A941" s="58" t="s">
        <v>1301</v>
      </c>
      <c r="B941" s="58"/>
      <c r="C941" s="57" t="str">
        <f>TEXT(Tabela2[[#This Row],[Stara]],"dd.mm.rr")</f>
        <v>KOMORA/CHŁODNICZA</v>
      </c>
      <c r="D941" s="58"/>
      <c r="E941" s="58"/>
      <c r="F941" s="58"/>
      <c r="G941" s="58"/>
      <c r="H941" t="e">
        <f>VLOOKUP(A941,Zestawienie!$B$3:$C$512,2,0)</f>
        <v>#N/A</v>
      </c>
      <c r="K941" t="s">
        <v>1255</v>
      </c>
    </row>
    <row r="942" spans="1:11" hidden="1" x14ac:dyDescent="0.25">
      <c r="A942" s="58" t="s">
        <v>526</v>
      </c>
      <c r="B942" s="58"/>
      <c r="C942" s="57" t="str">
        <f>TEXT(Tabela2[[#This Row],[Stara]],"dd.mm.rr")</f>
        <v>04.03.06</v>
      </c>
      <c r="D942" s="58"/>
      <c r="E942" s="58"/>
      <c r="F942" s="58"/>
      <c r="G942" s="58"/>
      <c r="H942" t="str">
        <f>VLOOKUP(A942,Zestawienie!$B$3:$C$512,2,0)</f>
        <v>336F</v>
      </c>
      <c r="K942" t="s">
        <v>1256</v>
      </c>
    </row>
    <row r="943" spans="1:11" hidden="1" x14ac:dyDescent="0.25">
      <c r="A943" s="58" t="s">
        <v>526</v>
      </c>
      <c r="B943" s="58"/>
      <c r="C943" s="57" t="str">
        <f>TEXT(Tabela2[[#This Row],[Stara]],"dd.mm.rr")</f>
        <v>04.03.06</v>
      </c>
      <c r="D943" s="58"/>
      <c r="E943" s="58"/>
      <c r="F943" s="58"/>
      <c r="G943" s="58"/>
      <c r="H943" t="str">
        <f>VLOOKUP(A943,Zestawienie!$B$3:$C$512,2,0)</f>
        <v>336F</v>
      </c>
      <c r="K943" t="s">
        <v>1256</v>
      </c>
    </row>
    <row r="944" spans="1:11" hidden="1" x14ac:dyDescent="0.25">
      <c r="A944" s="58" t="s">
        <v>1257</v>
      </c>
      <c r="B944" s="58"/>
      <c r="C944" s="57" t="str">
        <f>TEXT(Tabela2[[#This Row],[Stara]],"dd.mm.rr")</f>
        <v>Lab.A1</v>
      </c>
      <c r="D944" s="58"/>
      <c r="E944" s="58"/>
      <c r="F944" s="58"/>
      <c r="G944" s="58"/>
      <c r="H944" t="e">
        <f>VLOOKUP(A944,Zestawienie!$B$3:$C$512,2,0)</f>
        <v>#N/A</v>
      </c>
      <c r="K944" t="s">
        <v>1257</v>
      </c>
    </row>
    <row r="945" spans="1:11" hidden="1" x14ac:dyDescent="0.25">
      <c r="A945" s="58" t="s">
        <v>1257</v>
      </c>
      <c r="B945" s="58"/>
      <c r="C945" s="57" t="str">
        <f>TEXT(Tabela2[[#This Row],[Stara]],"dd.mm.rr")</f>
        <v>Lab.A1</v>
      </c>
      <c r="D945" s="58"/>
      <c r="E945" s="58"/>
      <c r="F945" s="58"/>
      <c r="G945" s="58"/>
      <c r="H945" t="e">
        <f>VLOOKUP(A945,Zestawienie!$B$3:$C$512,2,0)</f>
        <v>#N/A</v>
      </c>
      <c r="K945" t="s">
        <v>1257</v>
      </c>
    </row>
    <row r="946" spans="1:11" hidden="1" x14ac:dyDescent="0.25">
      <c r="A946" s="58" t="s">
        <v>1257</v>
      </c>
      <c r="B946" s="58"/>
      <c r="C946" s="57" t="str">
        <f>TEXT(Tabela2[[#This Row],[Stara]],"dd.mm.rr")</f>
        <v>Lab.A1</v>
      </c>
      <c r="D946" s="58"/>
      <c r="E946" s="58"/>
      <c r="F946" s="58"/>
      <c r="G946" s="58"/>
      <c r="H946" t="e">
        <f>VLOOKUP(A946,Zestawienie!$B$3:$C$512,2,0)</f>
        <v>#N/A</v>
      </c>
      <c r="K946" t="s">
        <v>1257</v>
      </c>
    </row>
    <row r="947" spans="1:11" hidden="1" x14ac:dyDescent="0.25">
      <c r="A947" s="58" t="s">
        <v>1257</v>
      </c>
      <c r="B947" s="58"/>
      <c r="C947" s="57" t="str">
        <f>TEXT(Tabela2[[#This Row],[Stara]],"dd.mm.rr")</f>
        <v>Lab.A1</v>
      </c>
      <c r="D947" s="58"/>
      <c r="E947" s="58"/>
      <c r="F947" s="58"/>
      <c r="G947" s="58"/>
      <c r="H947" t="e">
        <f>VLOOKUP(A947,Zestawienie!$B$3:$C$512,2,0)</f>
        <v>#N/A</v>
      </c>
      <c r="K947" t="s">
        <v>1257</v>
      </c>
    </row>
    <row r="948" spans="1:11" hidden="1" x14ac:dyDescent="0.25">
      <c r="A948" s="58" t="s">
        <v>1257</v>
      </c>
      <c r="B948" s="58"/>
      <c r="C948" s="57" t="str">
        <f>TEXT(Tabela2[[#This Row],[Stara]],"dd.mm.rr")</f>
        <v>Lab.A1</v>
      </c>
      <c r="D948" s="58"/>
      <c r="E948" s="58"/>
      <c r="F948" s="58"/>
      <c r="G948" s="58"/>
      <c r="H948" t="e">
        <f>VLOOKUP(A948,Zestawienie!$B$3:$C$512,2,0)</f>
        <v>#N/A</v>
      </c>
      <c r="K948" t="s">
        <v>1257</v>
      </c>
    </row>
    <row r="949" spans="1:11" hidden="1" x14ac:dyDescent="0.25">
      <c r="A949" s="58" t="s">
        <v>1258</v>
      </c>
      <c r="B949" s="58"/>
      <c r="C949" s="57" t="str">
        <f>TEXT(Tabela2[[#This Row],[Stara]],"dd.mm.rr")</f>
        <v>Lab.A2</v>
      </c>
      <c r="D949" s="58"/>
      <c r="E949" s="58"/>
      <c r="F949" s="58"/>
      <c r="G949" s="58"/>
      <c r="H949" t="e">
        <f>VLOOKUP(A949,Zestawienie!$B$3:$C$512,2,0)</f>
        <v>#N/A</v>
      </c>
      <c r="K949" t="s">
        <v>1258</v>
      </c>
    </row>
    <row r="950" spans="1:11" hidden="1" x14ac:dyDescent="0.25">
      <c r="A950" s="58" t="s">
        <v>1258</v>
      </c>
      <c r="B950" s="58"/>
      <c r="C950" s="57" t="str">
        <f>TEXT(Tabela2[[#This Row],[Stara]],"dd.mm.rr")</f>
        <v>Lab.A2</v>
      </c>
      <c r="D950" s="58"/>
      <c r="E950" s="58"/>
      <c r="F950" s="58"/>
      <c r="G950" s="58"/>
      <c r="H950" t="e">
        <f>VLOOKUP(A950,Zestawienie!$B$3:$C$512,2,0)</f>
        <v>#N/A</v>
      </c>
      <c r="K950" t="s">
        <v>1258</v>
      </c>
    </row>
    <row r="951" spans="1:11" hidden="1" x14ac:dyDescent="0.25">
      <c r="A951" s="58" t="s">
        <v>1258</v>
      </c>
      <c r="B951" s="58"/>
      <c r="C951" s="57" t="str">
        <f>TEXT(Tabela2[[#This Row],[Stara]],"dd.mm.rr")</f>
        <v>Lab.A2</v>
      </c>
      <c r="D951" s="58"/>
      <c r="E951" s="58"/>
      <c r="F951" s="58"/>
      <c r="G951" s="58"/>
      <c r="H951" t="e">
        <f>VLOOKUP(A951,Zestawienie!$B$3:$C$512,2,0)</f>
        <v>#N/A</v>
      </c>
      <c r="K951" t="s">
        <v>1258</v>
      </c>
    </row>
    <row r="952" spans="1:11" hidden="1" x14ac:dyDescent="0.25">
      <c r="A952" s="58" t="s">
        <v>1259</v>
      </c>
      <c r="B952" s="58"/>
      <c r="C952" s="57" t="str">
        <f>TEXT(Tabela2[[#This Row],[Stara]],"dd.mm.rr")</f>
        <v>Lab.A3</v>
      </c>
      <c r="D952" s="58"/>
      <c r="E952" s="58"/>
      <c r="F952" s="58"/>
      <c r="G952" s="58"/>
      <c r="H952" t="e">
        <f>VLOOKUP(A952,Zestawienie!$B$3:$C$512,2,0)</f>
        <v>#N/A</v>
      </c>
      <c r="K952" t="s">
        <v>1259</v>
      </c>
    </row>
    <row r="953" spans="1:11" hidden="1" x14ac:dyDescent="0.25">
      <c r="A953" s="58" t="s">
        <v>1259</v>
      </c>
      <c r="B953" s="58"/>
      <c r="C953" s="57" t="str">
        <f>TEXT(Tabela2[[#This Row],[Stara]],"dd.mm.rr")</f>
        <v>Lab.A3</v>
      </c>
      <c r="D953" s="58"/>
      <c r="E953" s="58"/>
      <c r="F953" s="58"/>
      <c r="G953" s="58"/>
      <c r="H953" t="e">
        <f>VLOOKUP(A953,Zestawienie!$B$3:$C$512,2,0)</f>
        <v>#N/A</v>
      </c>
      <c r="K953" t="s">
        <v>1259</v>
      </c>
    </row>
    <row r="954" spans="1:11" hidden="1" x14ac:dyDescent="0.25">
      <c r="A954" s="58" t="s">
        <v>1259</v>
      </c>
      <c r="B954" s="58"/>
      <c r="C954" s="57" t="str">
        <f>TEXT(Tabela2[[#This Row],[Stara]],"dd.mm.rr")</f>
        <v>Lab.A3</v>
      </c>
      <c r="D954" s="58"/>
      <c r="E954" s="58"/>
      <c r="F954" s="58"/>
      <c r="G954" s="58"/>
      <c r="H954" t="e">
        <f>VLOOKUP(A954,Zestawienie!$B$3:$C$512,2,0)</f>
        <v>#N/A</v>
      </c>
      <c r="K954" t="s">
        <v>1259</v>
      </c>
    </row>
    <row r="955" spans="1:11" hidden="1" x14ac:dyDescent="0.25">
      <c r="A955" s="58" t="s">
        <v>1259</v>
      </c>
      <c r="B955" s="58"/>
      <c r="C955" s="57" t="str">
        <f>TEXT(Tabela2[[#This Row],[Stara]],"dd.mm.rr")</f>
        <v>Lab.A3</v>
      </c>
      <c r="D955" s="58"/>
      <c r="E955" s="58"/>
      <c r="F955" s="58"/>
      <c r="G955" s="58"/>
      <c r="H955" t="e">
        <f>VLOOKUP(A955,Zestawienie!$B$3:$C$512,2,0)</f>
        <v>#N/A</v>
      </c>
      <c r="K955" t="s">
        <v>1259</v>
      </c>
    </row>
    <row r="956" spans="1:11" hidden="1" x14ac:dyDescent="0.25">
      <c r="A956" s="58" t="s">
        <v>1259</v>
      </c>
      <c r="B956" s="58"/>
      <c r="C956" s="57" t="str">
        <f>TEXT(Tabela2[[#This Row],[Stara]],"dd.mm.rr")</f>
        <v>Lab.A3</v>
      </c>
      <c r="D956" s="58"/>
      <c r="E956" s="58"/>
      <c r="F956" s="58"/>
      <c r="G956" s="58"/>
      <c r="H956" t="e">
        <f>VLOOKUP(A956,Zestawienie!$B$3:$C$512,2,0)</f>
        <v>#N/A</v>
      </c>
      <c r="K956" t="s">
        <v>1259</v>
      </c>
    </row>
    <row r="957" spans="1:11" hidden="1" x14ac:dyDescent="0.25">
      <c r="A957" s="58" t="s">
        <v>1259</v>
      </c>
      <c r="B957" s="58"/>
      <c r="C957" s="57" t="str">
        <f>TEXT(Tabela2[[#This Row],[Stara]],"dd.mm.rr")</f>
        <v>Lab.A3</v>
      </c>
      <c r="D957" s="58"/>
      <c r="E957" s="58"/>
      <c r="F957" s="58"/>
      <c r="G957" s="58"/>
      <c r="H957" t="e">
        <f>VLOOKUP(A957,Zestawienie!$B$3:$C$512,2,0)</f>
        <v>#N/A</v>
      </c>
      <c r="K957" t="s">
        <v>1259</v>
      </c>
    </row>
    <row r="958" spans="1:11" hidden="1" x14ac:dyDescent="0.25">
      <c r="A958" s="58" t="s">
        <v>1259</v>
      </c>
      <c r="B958" s="58"/>
      <c r="C958" s="57" t="str">
        <f>TEXT(Tabela2[[#This Row],[Stara]],"dd.mm.rr")</f>
        <v>Lab.A3</v>
      </c>
      <c r="D958" s="58"/>
      <c r="E958" s="58"/>
      <c r="F958" s="58"/>
      <c r="G958" s="58"/>
      <c r="H958" t="e">
        <f>VLOOKUP(A958,Zestawienie!$B$3:$C$512,2,0)</f>
        <v>#N/A</v>
      </c>
      <c r="K958" t="s">
        <v>1259</v>
      </c>
    </row>
    <row r="959" spans="1:11" hidden="1" x14ac:dyDescent="0.25">
      <c r="A959" s="58" t="s">
        <v>1259</v>
      </c>
      <c r="B959" s="58"/>
      <c r="C959" s="57" t="str">
        <f>TEXT(Tabela2[[#This Row],[Stara]],"dd.mm.rr")</f>
        <v>Lab.A3</v>
      </c>
      <c r="D959" s="58"/>
      <c r="E959" s="58"/>
      <c r="F959" s="58"/>
      <c r="G959" s="58"/>
      <c r="H959" t="e">
        <f>VLOOKUP(A959,Zestawienie!$B$3:$C$512,2,0)</f>
        <v>#N/A</v>
      </c>
      <c r="K959" t="s">
        <v>1259</v>
      </c>
    </row>
    <row r="960" spans="1:11" hidden="1" x14ac:dyDescent="0.25">
      <c r="A960" s="58" t="s">
        <v>1260</v>
      </c>
      <c r="B960" s="58"/>
      <c r="C960" s="57" t="str">
        <f>TEXT(Tabela2[[#This Row],[Stara]],"dd.mm.rr")</f>
        <v>Lab.B1b</v>
      </c>
      <c r="D960" s="58"/>
      <c r="E960" s="58"/>
      <c r="F960" s="58"/>
      <c r="G960" s="58"/>
      <c r="H960" t="e">
        <f>VLOOKUP(A960,Zestawienie!$B$3:$C$512,2,0)</f>
        <v>#N/A</v>
      </c>
      <c r="K960" t="s">
        <v>1260</v>
      </c>
    </row>
    <row r="961" spans="1:11" hidden="1" x14ac:dyDescent="0.25">
      <c r="A961" s="58" t="s">
        <v>1260</v>
      </c>
      <c r="B961" s="58"/>
      <c r="C961" s="57" t="str">
        <f>TEXT(Tabela2[[#This Row],[Stara]],"dd.mm.rr")</f>
        <v>Lab.B1b</v>
      </c>
      <c r="D961" s="58"/>
      <c r="E961" s="58"/>
      <c r="F961" s="58"/>
      <c r="G961" s="58"/>
      <c r="H961" t="e">
        <f>VLOOKUP(A961,Zestawienie!$B$3:$C$512,2,0)</f>
        <v>#N/A</v>
      </c>
      <c r="K961" t="s">
        <v>1260</v>
      </c>
    </row>
    <row r="962" spans="1:11" hidden="1" x14ac:dyDescent="0.25">
      <c r="A962" s="58" t="s">
        <v>1260</v>
      </c>
      <c r="B962" s="58"/>
      <c r="C962" s="57" t="str">
        <f>TEXT(Tabela2[[#This Row],[Stara]],"dd.mm.rr")</f>
        <v>Lab.B1b</v>
      </c>
      <c r="D962" s="58"/>
      <c r="E962" s="58"/>
      <c r="F962" s="58"/>
      <c r="G962" s="58"/>
      <c r="H962" t="e">
        <f>VLOOKUP(A962,Zestawienie!$B$3:$C$512,2,0)</f>
        <v>#N/A</v>
      </c>
      <c r="K962" t="s">
        <v>1260</v>
      </c>
    </row>
    <row r="963" spans="1:11" hidden="1" x14ac:dyDescent="0.25">
      <c r="A963" s="58" t="s">
        <v>1260</v>
      </c>
      <c r="B963" s="58"/>
      <c r="C963" s="57" t="str">
        <f>TEXT(Tabela2[[#This Row],[Stara]],"dd.mm.rr")</f>
        <v>Lab.B1b</v>
      </c>
      <c r="D963" s="58"/>
      <c r="E963" s="58"/>
      <c r="F963" s="58"/>
      <c r="G963" s="58"/>
      <c r="H963" t="e">
        <f>VLOOKUP(A963,Zestawienie!$B$3:$C$512,2,0)</f>
        <v>#N/A</v>
      </c>
      <c r="K963" t="s">
        <v>1260</v>
      </c>
    </row>
    <row r="964" spans="1:11" hidden="1" x14ac:dyDescent="0.25">
      <c r="A964" s="58" t="s">
        <v>1260</v>
      </c>
      <c r="B964" s="58"/>
      <c r="C964" s="57" t="str">
        <f>TEXT(Tabela2[[#This Row],[Stara]],"dd.mm.rr")</f>
        <v>Lab.B1b</v>
      </c>
      <c r="D964" s="58"/>
      <c r="E964" s="58"/>
      <c r="F964" s="58"/>
      <c r="G964" s="58"/>
      <c r="H964" t="e">
        <f>VLOOKUP(A964,Zestawienie!$B$3:$C$512,2,0)</f>
        <v>#N/A</v>
      </c>
      <c r="K964" t="s">
        <v>1260</v>
      </c>
    </row>
    <row r="965" spans="1:11" hidden="1" x14ac:dyDescent="0.25">
      <c r="A965" s="58" t="s">
        <v>1260</v>
      </c>
      <c r="B965" s="58"/>
      <c r="C965" s="57" t="str">
        <f>TEXT(Tabela2[[#This Row],[Stara]],"dd.mm.rr")</f>
        <v>Lab.B1b</v>
      </c>
      <c r="D965" s="58"/>
      <c r="E965" s="58"/>
      <c r="F965" s="58"/>
      <c r="G965" s="58"/>
      <c r="H965" t="e">
        <f>VLOOKUP(A965,Zestawienie!$B$3:$C$512,2,0)</f>
        <v>#N/A</v>
      </c>
      <c r="K965" t="s">
        <v>1260</v>
      </c>
    </row>
    <row r="966" spans="1:11" hidden="1" x14ac:dyDescent="0.25">
      <c r="A966" s="58" t="s">
        <v>1260</v>
      </c>
      <c r="B966" s="58"/>
      <c r="C966" s="57" t="str">
        <f>TEXT(Tabela2[[#This Row],[Stara]],"dd.mm.rr")</f>
        <v>Lab.B1b</v>
      </c>
      <c r="D966" s="58"/>
      <c r="E966" s="58"/>
      <c r="F966" s="58"/>
      <c r="G966" s="58"/>
      <c r="H966" t="e">
        <f>VLOOKUP(A966,Zestawienie!$B$3:$C$512,2,0)</f>
        <v>#N/A</v>
      </c>
      <c r="K966" t="s">
        <v>1260</v>
      </c>
    </row>
    <row r="967" spans="1:11" hidden="1" x14ac:dyDescent="0.25">
      <c r="A967" s="58" t="s">
        <v>1302</v>
      </c>
      <c r="B967" s="58"/>
      <c r="C967" s="57" t="str">
        <f>TEXT(Tabela2[[#This Row],[Stara]],"dd.mm.rr")</f>
        <v>Lab.B1c/</v>
      </c>
      <c r="D967" s="58"/>
      <c r="E967" s="58"/>
      <c r="F967" s="58"/>
      <c r="G967" s="58"/>
      <c r="H967" t="e">
        <f>VLOOKUP(A967,Zestawienie!$B$3:$C$512,2,0)</f>
        <v>#N/A</v>
      </c>
      <c r="K967" t="s">
        <v>1261</v>
      </c>
    </row>
    <row r="968" spans="1:11" hidden="1" x14ac:dyDescent="0.25">
      <c r="A968" s="58" t="s">
        <v>1302</v>
      </c>
      <c r="B968" s="58"/>
      <c r="C968" s="57" t="str">
        <f>TEXT(Tabela2[[#This Row],[Stara]],"dd.mm.rr")</f>
        <v>Lab.B1c/</v>
      </c>
      <c r="D968" s="58"/>
      <c r="E968" s="58"/>
      <c r="F968" s="58"/>
      <c r="G968" s="58"/>
      <c r="H968" t="e">
        <f>VLOOKUP(A968,Zestawienie!$B$3:$C$512,2,0)</f>
        <v>#N/A</v>
      </c>
      <c r="K968" t="s">
        <v>1261</v>
      </c>
    </row>
    <row r="969" spans="1:11" hidden="1" x14ac:dyDescent="0.25">
      <c r="A969" s="58" t="s">
        <v>1302</v>
      </c>
      <c r="B969" s="58"/>
      <c r="C969" s="57" t="str">
        <f>TEXT(Tabela2[[#This Row],[Stara]],"dd.mm.rr")</f>
        <v>Lab.B1c/</v>
      </c>
      <c r="D969" s="58"/>
      <c r="E969" s="58"/>
      <c r="F969" s="58"/>
      <c r="G969" s="58"/>
      <c r="H969" t="e">
        <f>VLOOKUP(A969,Zestawienie!$B$3:$C$512,2,0)</f>
        <v>#N/A</v>
      </c>
      <c r="K969" t="s">
        <v>1261</v>
      </c>
    </row>
    <row r="970" spans="1:11" hidden="1" x14ac:dyDescent="0.25">
      <c r="A970" s="58" t="s">
        <v>1302</v>
      </c>
      <c r="B970" s="58"/>
      <c r="C970" s="57" t="str">
        <f>TEXT(Tabela2[[#This Row],[Stara]],"dd.mm.rr")</f>
        <v>Lab.B1c/</v>
      </c>
      <c r="D970" s="58"/>
      <c r="E970" s="58"/>
      <c r="F970" s="58"/>
      <c r="G970" s="58"/>
      <c r="H970" t="e">
        <f>VLOOKUP(A970,Zestawienie!$B$3:$C$512,2,0)</f>
        <v>#N/A</v>
      </c>
      <c r="K970" t="s">
        <v>1261</v>
      </c>
    </row>
    <row r="971" spans="1:11" hidden="1" x14ac:dyDescent="0.25">
      <c r="A971" s="58" t="s">
        <v>1302</v>
      </c>
      <c r="B971" s="58"/>
      <c r="C971" s="57" t="str">
        <f>TEXT(Tabela2[[#This Row],[Stara]],"dd.mm.rr")</f>
        <v>Lab.B1c/</v>
      </c>
      <c r="D971" s="58"/>
      <c r="E971" s="58"/>
      <c r="F971" s="58"/>
      <c r="G971" s="58"/>
      <c r="H971" t="e">
        <f>VLOOKUP(A971,Zestawienie!$B$3:$C$512,2,0)</f>
        <v>#N/A</v>
      </c>
      <c r="K971" t="s">
        <v>1261</v>
      </c>
    </row>
    <row r="972" spans="1:11" hidden="1" x14ac:dyDescent="0.25">
      <c r="A972" s="58" t="s">
        <v>1302</v>
      </c>
      <c r="B972" s="58"/>
      <c r="C972" s="57" t="str">
        <f>TEXT(Tabela2[[#This Row],[Stara]],"dd.mm.rr")</f>
        <v>Lab.B1c/</v>
      </c>
      <c r="D972" s="58"/>
      <c r="E972" s="58"/>
      <c r="F972" s="58"/>
      <c r="G972" s="58"/>
      <c r="H972" t="e">
        <f>VLOOKUP(A972,Zestawienie!$B$3:$C$512,2,0)</f>
        <v>#N/A</v>
      </c>
      <c r="K972" t="s">
        <v>1261</v>
      </c>
    </row>
    <row r="973" spans="1:11" hidden="1" x14ac:dyDescent="0.25">
      <c r="A973" s="58" t="s">
        <v>1302</v>
      </c>
      <c r="B973" s="58"/>
      <c r="C973" s="57" t="str">
        <f>TEXT(Tabela2[[#This Row],[Stara]],"dd.mm.rr")</f>
        <v>Lab.B1c/</v>
      </c>
      <c r="D973" s="58"/>
      <c r="E973" s="58"/>
      <c r="F973" s="58"/>
      <c r="G973" s="58"/>
      <c r="H973" t="e">
        <f>VLOOKUP(A973,Zestawienie!$B$3:$C$512,2,0)</f>
        <v>#N/A</v>
      </c>
      <c r="K973" t="s">
        <v>1261</v>
      </c>
    </row>
    <row r="974" spans="1:11" hidden="1" x14ac:dyDescent="0.25">
      <c r="A974" s="58" t="s">
        <v>1302</v>
      </c>
      <c r="B974" s="58"/>
      <c r="C974" s="57" t="str">
        <f>TEXT(Tabela2[[#This Row],[Stara]],"dd.mm.rr")</f>
        <v>Lab.B1c/</v>
      </c>
      <c r="D974" s="58"/>
      <c r="E974" s="58"/>
      <c r="F974" s="58"/>
      <c r="G974" s="58"/>
      <c r="H974" t="e">
        <f>VLOOKUP(A974,Zestawienie!$B$3:$C$512,2,0)</f>
        <v>#N/A</v>
      </c>
      <c r="K974" t="s">
        <v>1261</v>
      </c>
    </row>
    <row r="975" spans="1:11" hidden="1" x14ac:dyDescent="0.25">
      <c r="A975" s="58" t="s">
        <v>1302</v>
      </c>
      <c r="B975" s="58"/>
      <c r="C975" s="57" t="str">
        <f>TEXT(Tabela2[[#This Row],[Stara]],"dd.mm.rr")</f>
        <v>Lab.B1c/</v>
      </c>
      <c r="D975" s="58"/>
      <c r="E975" s="58"/>
      <c r="F975" s="58"/>
      <c r="G975" s="58"/>
      <c r="H975" t="e">
        <f>VLOOKUP(A975,Zestawienie!$B$3:$C$512,2,0)</f>
        <v>#N/A</v>
      </c>
      <c r="K975" t="s">
        <v>1261</v>
      </c>
    </row>
    <row r="976" spans="1:11" hidden="1" x14ac:dyDescent="0.25">
      <c r="A976" s="58" t="s">
        <v>1262</v>
      </c>
      <c r="B976" s="58"/>
      <c r="C976" s="57" t="str">
        <f>TEXT(Tabela2[[#This Row],[Stara]],"dd.mm.rr")</f>
        <v>Lab.B2</v>
      </c>
      <c r="D976" s="58"/>
      <c r="E976" s="58"/>
      <c r="F976" s="58"/>
      <c r="G976" s="58"/>
      <c r="H976" t="e">
        <f>VLOOKUP(A976,Zestawienie!$B$3:$C$512,2,0)</f>
        <v>#N/A</v>
      </c>
      <c r="K976" t="s">
        <v>1262</v>
      </c>
    </row>
    <row r="977" spans="1:11" hidden="1" x14ac:dyDescent="0.25">
      <c r="A977" s="58" t="s">
        <v>1262</v>
      </c>
      <c r="B977" s="58"/>
      <c r="C977" s="57" t="str">
        <f>TEXT(Tabela2[[#This Row],[Stara]],"dd.mm.rr")</f>
        <v>Lab.B2</v>
      </c>
      <c r="D977" s="58"/>
      <c r="E977" s="58"/>
      <c r="F977" s="58"/>
      <c r="G977" s="58"/>
      <c r="H977" t="e">
        <f>VLOOKUP(A977,Zestawienie!$B$3:$C$512,2,0)</f>
        <v>#N/A</v>
      </c>
      <c r="K977" t="s">
        <v>1262</v>
      </c>
    </row>
    <row r="978" spans="1:11" hidden="1" x14ac:dyDescent="0.25">
      <c r="A978" s="58" t="s">
        <v>1262</v>
      </c>
      <c r="B978" s="58"/>
      <c r="C978" s="57" t="str">
        <f>TEXT(Tabela2[[#This Row],[Stara]],"dd.mm.rr")</f>
        <v>Lab.B2</v>
      </c>
      <c r="D978" s="58"/>
      <c r="E978" s="58"/>
      <c r="F978" s="58"/>
      <c r="G978" s="58"/>
      <c r="H978" t="e">
        <f>VLOOKUP(A978,Zestawienie!$B$3:$C$512,2,0)</f>
        <v>#N/A</v>
      </c>
      <c r="K978" t="s">
        <v>1262</v>
      </c>
    </row>
    <row r="979" spans="1:11" hidden="1" x14ac:dyDescent="0.25">
      <c r="A979" s="58" t="s">
        <v>1262</v>
      </c>
      <c r="B979" s="58"/>
      <c r="C979" s="57" t="str">
        <f>TEXT(Tabela2[[#This Row],[Stara]],"dd.mm.rr")</f>
        <v>Lab.B2</v>
      </c>
      <c r="D979" s="58"/>
      <c r="E979" s="58"/>
      <c r="F979" s="58"/>
      <c r="G979" s="58"/>
      <c r="H979" t="e">
        <f>VLOOKUP(A979,Zestawienie!$B$3:$C$512,2,0)</f>
        <v>#N/A</v>
      </c>
      <c r="K979" t="s">
        <v>1262</v>
      </c>
    </row>
    <row r="980" spans="1:11" hidden="1" x14ac:dyDescent="0.25">
      <c r="A980" s="58" t="s">
        <v>1263</v>
      </c>
      <c r="B980" s="58"/>
      <c r="C980" s="57" t="str">
        <f>TEXT(Tabela2[[#This Row],[Stara]],"dd.mm.rr")</f>
        <v>Lab.B3</v>
      </c>
      <c r="D980" s="58"/>
      <c r="E980" s="58"/>
      <c r="F980" s="58"/>
      <c r="G980" s="58"/>
      <c r="H980" t="e">
        <f>VLOOKUP(A980,Zestawienie!$B$3:$C$512,2,0)</f>
        <v>#N/A</v>
      </c>
      <c r="K980" t="s">
        <v>1263</v>
      </c>
    </row>
    <row r="981" spans="1:11" hidden="1" x14ac:dyDescent="0.25">
      <c r="A981" s="58" t="s">
        <v>1264</v>
      </c>
      <c r="B981" s="58"/>
      <c r="C981" s="57" t="str">
        <f>TEXT(Tabela2[[#This Row],[Stara]],"dd.mm.rr")</f>
        <v>Lab.B5</v>
      </c>
      <c r="D981" s="58"/>
      <c r="E981" s="58"/>
      <c r="F981" s="58"/>
      <c r="G981" s="58"/>
      <c r="H981" t="e">
        <f>VLOOKUP(A981,Zestawienie!$B$3:$C$512,2,0)</f>
        <v>#N/A</v>
      </c>
      <c r="K981" t="s">
        <v>1264</v>
      </c>
    </row>
    <row r="982" spans="1:11" hidden="1" x14ac:dyDescent="0.25">
      <c r="A982" s="58" t="s">
        <v>1264</v>
      </c>
      <c r="B982" s="58"/>
      <c r="C982" s="57" t="str">
        <f>TEXT(Tabela2[[#This Row],[Stara]],"dd.mm.rr")</f>
        <v>Lab.B5</v>
      </c>
      <c r="D982" s="58"/>
      <c r="E982" s="58"/>
      <c r="F982" s="58"/>
      <c r="G982" s="58"/>
      <c r="H982" t="e">
        <f>VLOOKUP(A982,Zestawienie!$B$3:$C$512,2,0)</f>
        <v>#N/A</v>
      </c>
      <c r="K982" t="s">
        <v>1264</v>
      </c>
    </row>
    <row r="983" spans="1:11" hidden="1" x14ac:dyDescent="0.25">
      <c r="A983" s="58" t="s">
        <v>1264</v>
      </c>
      <c r="B983" s="58"/>
      <c r="C983" s="57" t="str">
        <f>TEXT(Tabela2[[#This Row],[Stara]],"dd.mm.rr")</f>
        <v>Lab.B5</v>
      </c>
      <c r="D983" s="58"/>
      <c r="E983" s="58"/>
      <c r="F983" s="58"/>
      <c r="G983" s="58"/>
      <c r="H983" t="e">
        <f>VLOOKUP(A983,Zestawienie!$B$3:$C$512,2,0)</f>
        <v>#N/A</v>
      </c>
      <c r="K983" t="s">
        <v>1264</v>
      </c>
    </row>
    <row r="984" spans="1:11" hidden="1" x14ac:dyDescent="0.25">
      <c r="A984" s="58" t="s">
        <v>1264</v>
      </c>
      <c r="B984" s="58"/>
      <c r="C984" s="57" t="str">
        <f>TEXT(Tabela2[[#This Row],[Stara]],"dd.mm.rr")</f>
        <v>Lab.B5</v>
      </c>
      <c r="D984" s="58"/>
      <c r="E984" s="58"/>
      <c r="F984" s="58"/>
      <c r="G984" s="58"/>
      <c r="H984" t="e">
        <f>VLOOKUP(A984,Zestawienie!$B$3:$C$512,2,0)</f>
        <v>#N/A</v>
      </c>
      <c r="K984" t="s">
        <v>1264</v>
      </c>
    </row>
    <row r="985" spans="1:11" hidden="1" x14ac:dyDescent="0.25">
      <c r="A985" s="58" t="s">
        <v>1264</v>
      </c>
      <c r="B985" s="58"/>
      <c r="C985" s="57" t="str">
        <f>TEXT(Tabela2[[#This Row],[Stara]],"dd.mm.rr")</f>
        <v>Lab.B5</v>
      </c>
      <c r="D985" s="58"/>
      <c r="E985" s="58"/>
      <c r="F985" s="58"/>
      <c r="G985" s="58"/>
      <c r="H985" t="e">
        <f>VLOOKUP(A985,Zestawienie!$B$3:$C$512,2,0)</f>
        <v>#N/A</v>
      </c>
      <c r="K985" t="s">
        <v>1264</v>
      </c>
    </row>
    <row r="986" spans="1:11" hidden="1" x14ac:dyDescent="0.25">
      <c r="A986" s="58" t="s">
        <v>1265</v>
      </c>
      <c r="B986" s="58"/>
      <c r="C986" s="57" t="str">
        <f>TEXT(Tabela2[[#This Row],[Stara]],"dd.mm.rr")</f>
        <v>LIKWIDACJA</v>
      </c>
      <c r="D986" s="58"/>
      <c r="E986" s="58"/>
      <c r="F986" s="58"/>
      <c r="G986" s="58"/>
      <c r="H986" t="e">
        <f>VLOOKUP(A986,Zestawienie!$B$3:$C$512,2,0)</f>
        <v>#N/A</v>
      </c>
      <c r="K986" t="s">
        <v>1265</v>
      </c>
    </row>
    <row r="987" spans="1:11" hidden="1" x14ac:dyDescent="0.25">
      <c r="A987" s="58" t="s">
        <v>1265</v>
      </c>
      <c r="B987" s="58"/>
      <c r="C987" s="57" t="str">
        <f>TEXT(Tabela2[[#This Row],[Stara]],"dd.mm.rr")</f>
        <v>LIKWIDACJA</v>
      </c>
      <c r="D987" s="58"/>
      <c r="E987" s="58"/>
      <c r="F987" s="58"/>
      <c r="G987" s="58"/>
      <c r="H987" t="e">
        <f>VLOOKUP(A987,Zestawienie!$B$3:$C$512,2,0)</f>
        <v>#N/A</v>
      </c>
      <c r="K987" t="s">
        <v>1265</v>
      </c>
    </row>
    <row r="988" spans="1:11" hidden="1" x14ac:dyDescent="0.25">
      <c r="A988" s="58" t="s">
        <v>1303</v>
      </c>
      <c r="B988" s="58"/>
      <c r="C988" s="57" t="str">
        <f>TEXT(Tabela2[[#This Row],[Stara]],"dd.mm.rr")</f>
        <v>magazyn/ogólny</v>
      </c>
      <c r="D988" s="58"/>
      <c r="E988" s="58"/>
      <c r="F988" s="58"/>
      <c r="G988" s="58"/>
      <c r="H988" t="e">
        <f>VLOOKUP(A988,Zestawienie!$B$3:$C$512,2,0)</f>
        <v>#N/A</v>
      </c>
      <c r="K988" t="s">
        <v>1266</v>
      </c>
    </row>
    <row r="989" spans="1:11" hidden="1" x14ac:dyDescent="0.25">
      <c r="A989" s="58" t="s">
        <v>1303</v>
      </c>
      <c r="B989" s="58"/>
      <c r="C989" s="57" t="str">
        <f>TEXT(Tabela2[[#This Row],[Stara]],"dd.mm.rr")</f>
        <v>magazyn/ogólny</v>
      </c>
      <c r="D989" s="58"/>
      <c r="E989" s="58"/>
      <c r="F989" s="58"/>
      <c r="G989" s="58"/>
      <c r="H989" t="e">
        <f>VLOOKUP(A989,Zestawienie!$B$3:$C$512,2,0)</f>
        <v>#N/A</v>
      </c>
      <c r="K989" t="s">
        <v>1266</v>
      </c>
    </row>
    <row r="990" spans="1:11" hidden="1" x14ac:dyDescent="0.25">
      <c r="A990" s="58" t="s">
        <v>1303</v>
      </c>
      <c r="B990" s="58"/>
      <c r="C990" s="57" t="str">
        <f>TEXT(Tabela2[[#This Row],[Stara]],"dd.mm.rr")</f>
        <v>magazyn/ogólny</v>
      </c>
      <c r="D990" s="58"/>
      <c r="E990" s="58"/>
      <c r="F990" s="58"/>
      <c r="G990" s="58"/>
      <c r="H990" t="e">
        <f>VLOOKUP(A990,Zestawienie!$B$3:$C$512,2,0)</f>
        <v>#N/A</v>
      </c>
      <c r="K990" t="s">
        <v>1266</v>
      </c>
    </row>
    <row r="991" spans="1:11" hidden="1" x14ac:dyDescent="0.25">
      <c r="A991" s="58" t="s">
        <v>1303</v>
      </c>
      <c r="B991" s="58"/>
      <c r="C991" s="57" t="str">
        <f>TEXT(Tabela2[[#This Row],[Stara]],"dd.mm.rr")</f>
        <v>magazyn/ogólny</v>
      </c>
      <c r="D991" s="58"/>
      <c r="E991" s="58"/>
      <c r="F991" s="58"/>
      <c r="G991" s="58"/>
      <c r="H991" t="e">
        <f>VLOOKUP(A991,Zestawienie!$B$3:$C$512,2,0)</f>
        <v>#N/A</v>
      </c>
      <c r="K991" t="s">
        <v>1266</v>
      </c>
    </row>
    <row r="992" spans="1:11" hidden="1" x14ac:dyDescent="0.25">
      <c r="A992" s="58" t="s">
        <v>1303</v>
      </c>
      <c r="B992" s="58"/>
      <c r="C992" s="57" t="str">
        <f>TEXT(Tabela2[[#This Row],[Stara]],"dd.mm.rr")</f>
        <v>magazyn/ogólny</v>
      </c>
      <c r="D992" s="58"/>
      <c r="E992" s="58"/>
      <c r="F992" s="58"/>
      <c r="G992" s="58"/>
      <c r="H992" t="e">
        <f>VLOOKUP(A992,Zestawienie!$B$3:$C$512,2,0)</f>
        <v>#N/A</v>
      </c>
      <c r="K992" t="s">
        <v>1266</v>
      </c>
    </row>
    <row r="993" spans="1:11" hidden="1" x14ac:dyDescent="0.25">
      <c r="A993" s="58" t="s">
        <v>1303</v>
      </c>
      <c r="B993" s="58"/>
      <c r="C993" s="57" t="str">
        <f>TEXT(Tabela2[[#This Row],[Stara]],"dd.mm.rr")</f>
        <v>magazyn/ogólny</v>
      </c>
      <c r="D993" s="58"/>
      <c r="E993" s="58"/>
      <c r="F993" s="58"/>
      <c r="G993" s="58"/>
      <c r="H993" t="e">
        <f>VLOOKUP(A993,Zestawienie!$B$3:$C$512,2,0)</f>
        <v>#N/A</v>
      </c>
      <c r="K993" t="s">
        <v>1266</v>
      </c>
    </row>
    <row r="994" spans="1:11" hidden="1" x14ac:dyDescent="0.25">
      <c r="A994" s="58" t="s">
        <v>1303</v>
      </c>
      <c r="B994" s="58"/>
      <c r="C994" s="57" t="str">
        <f>TEXT(Tabela2[[#This Row],[Stara]],"dd.mm.rr")</f>
        <v>magazyn/ogólny</v>
      </c>
      <c r="D994" s="58"/>
      <c r="E994" s="58"/>
      <c r="F994" s="58"/>
      <c r="G994" s="58"/>
      <c r="H994" t="e">
        <f>VLOOKUP(A994,Zestawienie!$B$3:$C$512,2,0)</f>
        <v>#N/A</v>
      </c>
      <c r="K994" t="s">
        <v>1266</v>
      </c>
    </row>
    <row r="995" spans="1:11" hidden="1" x14ac:dyDescent="0.25">
      <c r="A995" s="58" t="s">
        <v>1303</v>
      </c>
      <c r="B995" s="58"/>
      <c r="C995" s="57" t="str">
        <f>TEXT(Tabela2[[#This Row],[Stara]],"dd.mm.rr")</f>
        <v>magazyn/ogólny</v>
      </c>
      <c r="D995" s="58"/>
      <c r="E995" s="58"/>
      <c r="F995" s="58"/>
      <c r="G995" s="58"/>
      <c r="H995" t="e">
        <f>VLOOKUP(A995,Zestawienie!$B$3:$C$512,2,0)</f>
        <v>#N/A</v>
      </c>
      <c r="K995" t="s">
        <v>1266</v>
      </c>
    </row>
    <row r="996" spans="1:11" hidden="1" x14ac:dyDescent="0.25">
      <c r="A996" s="58" t="s">
        <v>1303</v>
      </c>
      <c r="B996" s="58"/>
      <c r="C996" s="57" t="str">
        <f>TEXT(Tabela2[[#This Row],[Stara]],"dd.mm.rr")</f>
        <v>magazyn/ogólny</v>
      </c>
      <c r="D996" s="58"/>
      <c r="E996" s="58"/>
      <c r="F996" s="58"/>
      <c r="G996" s="58"/>
      <c r="H996" t="e">
        <f>VLOOKUP(A996,Zestawienie!$B$3:$C$512,2,0)</f>
        <v>#N/A</v>
      </c>
      <c r="K996" t="s">
        <v>1266</v>
      </c>
    </row>
    <row r="997" spans="1:11" hidden="1" x14ac:dyDescent="0.25">
      <c r="A997" s="58" t="s">
        <v>1303</v>
      </c>
      <c r="B997" s="58"/>
      <c r="C997" s="57" t="str">
        <f>TEXT(Tabela2[[#This Row],[Stara]],"dd.mm.rr")</f>
        <v>magazyn/ogólny</v>
      </c>
      <c r="D997" s="58"/>
      <c r="E997" s="58"/>
      <c r="F997" s="58"/>
      <c r="G997" s="58"/>
      <c r="H997" t="e">
        <f>VLOOKUP(A997,Zestawienie!$B$3:$C$512,2,0)</f>
        <v>#N/A</v>
      </c>
      <c r="K997" t="s">
        <v>1266</v>
      </c>
    </row>
    <row r="998" spans="1:11" hidden="1" x14ac:dyDescent="0.25">
      <c r="A998" s="58" t="s">
        <v>1303</v>
      </c>
      <c r="B998" s="58"/>
      <c r="C998" s="57" t="str">
        <f>TEXT(Tabela2[[#This Row],[Stara]],"dd.mm.rr")</f>
        <v>magazyn/ogólny</v>
      </c>
      <c r="D998" s="58"/>
      <c r="E998" s="58"/>
      <c r="F998" s="58"/>
      <c r="G998" s="58"/>
      <c r="H998" t="e">
        <f>VLOOKUP(A998,Zestawienie!$B$3:$C$512,2,0)</f>
        <v>#N/A</v>
      </c>
      <c r="K998" t="s">
        <v>1266</v>
      </c>
    </row>
    <row r="999" spans="1:11" hidden="1" x14ac:dyDescent="0.25">
      <c r="A999" s="58" t="s">
        <v>1303</v>
      </c>
      <c r="B999" s="58"/>
      <c r="C999" s="57" t="str">
        <f>TEXT(Tabela2[[#This Row],[Stara]],"dd.mm.rr")</f>
        <v>magazyn/ogólny</v>
      </c>
      <c r="D999" s="58"/>
      <c r="E999" s="58"/>
      <c r="F999" s="58"/>
      <c r="G999" s="58"/>
      <c r="H999" t="e">
        <f>VLOOKUP(A999,Zestawienie!$B$3:$C$512,2,0)</f>
        <v>#N/A</v>
      </c>
      <c r="K999" t="s">
        <v>1266</v>
      </c>
    </row>
    <row r="1000" spans="1:11" hidden="1" x14ac:dyDescent="0.25">
      <c r="A1000" s="58" t="s">
        <v>640</v>
      </c>
      <c r="B1000" s="58"/>
      <c r="C1000" s="57" t="str">
        <f>TEXT(Tabela2[[#This Row],[Stara]],"dd.mm.rr")</f>
        <v>05.01.08</v>
      </c>
      <c r="D1000" s="58"/>
      <c r="E1000" s="58"/>
      <c r="F1000" s="58"/>
      <c r="G1000" s="58"/>
      <c r="H1000" t="str">
        <f>VLOOKUP(A1000,Zestawienie!$B$3:$C$512,2,0)</f>
        <v>435L</v>
      </c>
      <c r="K1000" t="s">
        <v>1179</v>
      </c>
    </row>
    <row r="1001" spans="1:11" hidden="1" x14ac:dyDescent="0.25">
      <c r="A1001" s="58" t="s">
        <v>640</v>
      </c>
      <c r="B1001" s="58"/>
      <c r="C1001" s="57" t="str">
        <f>TEXT(Tabela2[[#This Row],[Stara]],"dd.mm.rr")</f>
        <v>05.01.08</v>
      </c>
      <c r="D1001" s="58"/>
      <c r="E1001" s="58"/>
      <c r="F1001" s="58"/>
      <c r="G1001" s="58"/>
      <c r="H1001" t="str">
        <f>VLOOKUP(A1001,Zestawienie!$B$3:$C$512,2,0)</f>
        <v>435L</v>
      </c>
      <c r="K1001" t="s">
        <v>1179</v>
      </c>
    </row>
    <row r="1002" spans="1:11" hidden="1" x14ac:dyDescent="0.25">
      <c r="A1002" s="58" t="s">
        <v>1304</v>
      </c>
      <c r="B1002" s="58"/>
      <c r="C1002" s="57" t="str">
        <f>TEXT(Tabela2[[#This Row],[Stara]],"dd.mm.rr")</f>
        <v>nie/przenosimy</v>
      </c>
      <c r="D1002" s="58"/>
      <c r="E1002" s="58"/>
      <c r="F1002" s="58"/>
      <c r="G1002" s="58"/>
      <c r="H1002" t="e">
        <f>VLOOKUP(A1002,Zestawienie!$B$3:$C$512,2,0)</f>
        <v>#N/A</v>
      </c>
      <c r="K1002" t="s">
        <v>1267</v>
      </c>
    </row>
    <row r="1003" spans="1:11" hidden="1" x14ac:dyDescent="0.25">
      <c r="A1003" s="58" t="s">
        <v>1312</v>
      </c>
      <c r="B1003" s="58"/>
      <c r="C1003" s="57" t="str">
        <f>TEXT(Tabela2[[#This Row],[Stara]],"dd.mm.rr")</f>
        <v>open/space/Vkon</v>
      </c>
      <c r="D1003" s="58"/>
      <c r="E1003" s="58"/>
      <c r="F1003" s="58"/>
      <c r="G1003" s="58"/>
      <c r="H1003" t="e">
        <f>VLOOKUP(A1003,Zestawienie!$B$3:$C$512,2,0)</f>
        <v>#N/A</v>
      </c>
      <c r="K1003" t="s">
        <v>1268</v>
      </c>
    </row>
    <row r="1004" spans="1:11" hidden="1" x14ac:dyDescent="0.25">
      <c r="A1004" s="58" t="s">
        <v>1312</v>
      </c>
      <c r="B1004" s="58"/>
      <c r="C1004" s="57" t="str">
        <f>TEXT(Tabela2[[#This Row],[Stara]],"dd.mm.rr")</f>
        <v>open/space/Vkon</v>
      </c>
      <c r="D1004" s="58"/>
      <c r="E1004" s="58"/>
      <c r="F1004" s="58"/>
      <c r="G1004" s="58"/>
      <c r="H1004" t="e">
        <f>VLOOKUP(A1004,Zestawienie!$B$3:$C$512,2,0)</f>
        <v>#N/A</v>
      </c>
      <c r="K1004" t="s">
        <v>1268</v>
      </c>
    </row>
    <row r="1005" spans="1:11" hidden="1" x14ac:dyDescent="0.25">
      <c r="A1005" s="58" t="s">
        <v>1312</v>
      </c>
      <c r="B1005" s="58"/>
      <c r="C1005" s="57" t="str">
        <f>TEXT(Tabela2[[#This Row],[Stara]],"dd.mm.rr")</f>
        <v>open/space/Vkon</v>
      </c>
      <c r="D1005" s="58"/>
      <c r="E1005" s="58"/>
      <c r="F1005" s="58"/>
      <c r="G1005" s="58"/>
      <c r="H1005" t="e">
        <f>VLOOKUP(A1005,Zestawienie!$B$3:$C$512,2,0)</f>
        <v>#N/A</v>
      </c>
      <c r="K1005" t="s">
        <v>1268</v>
      </c>
    </row>
    <row r="1006" spans="1:11" hidden="1" x14ac:dyDescent="0.25">
      <c r="A1006" s="58" t="s">
        <v>1312</v>
      </c>
      <c r="B1006" s="58"/>
      <c r="C1006" s="57" t="str">
        <f>TEXT(Tabela2[[#This Row],[Stara]],"dd.mm.rr")</f>
        <v>open/space/Vkon</v>
      </c>
      <c r="D1006" s="58"/>
      <c r="E1006" s="58"/>
      <c r="F1006" s="58"/>
      <c r="G1006" s="58"/>
      <c r="H1006" t="e">
        <f>VLOOKUP(A1006,Zestawienie!$B$3:$C$512,2,0)</f>
        <v>#N/A</v>
      </c>
      <c r="K1006" t="s">
        <v>1268</v>
      </c>
    </row>
    <row r="1007" spans="1:11" hidden="1" x14ac:dyDescent="0.25">
      <c r="A1007" s="58" t="s">
        <v>1305</v>
      </c>
      <c r="B1007" s="58"/>
      <c r="C1007" s="57" t="str">
        <f>TEXT(Tabela2[[#This Row],[Stara]],"dd.mm.rr")</f>
        <v>Open/space/część/ZMDH</v>
      </c>
      <c r="D1007" s="58"/>
      <c r="E1007" s="58"/>
      <c r="F1007" s="58"/>
      <c r="G1007" s="58"/>
      <c r="H1007" t="e">
        <f>VLOOKUP(A1007,Zestawienie!$B$3:$C$512,2,0)</f>
        <v>#N/A</v>
      </c>
      <c r="K1007" t="s">
        <v>1269</v>
      </c>
    </row>
    <row r="1008" spans="1:11" hidden="1" x14ac:dyDescent="0.25">
      <c r="A1008" s="56" t="s">
        <v>636</v>
      </c>
      <c r="B1008" s="56"/>
      <c r="C1008" s="57" t="str">
        <f>TEXT(Tabela2[[#This Row],[Stara]],"dd.mm.rr")</f>
        <v>05.01.06</v>
      </c>
      <c r="D1008" s="56"/>
      <c r="E1008" s="56"/>
      <c r="F1008" s="56"/>
      <c r="G1008" s="56"/>
      <c r="H1008" t="str">
        <f>VLOOKUP(A1008,Zestawienie!$B$3:$C$512,2,0)</f>
        <v>435A</v>
      </c>
      <c r="K1008" t="s">
        <v>1206</v>
      </c>
    </row>
    <row r="1009" spans="1:11" hidden="1" x14ac:dyDescent="0.25">
      <c r="A1009" s="58" t="s">
        <v>1305</v>
      </c>
      <c r="B1009" s="58"/>
      <c r="C1009" s="57" t="str">
        <f>TEXT(Tabela2[[#This Row],[Stara]],"dd.mm.rr")</f>
        <v>Open/space/część/ZMDH</v>
      </c>
      <c r="D1009" s="58"/>
      <c r="E1009" s="58"/>
      <c r="F1009" s="58"/>
      <c r="G1009" s="58"/>
      <c r="H1009" t="e">
        <f>VLOOKUP(A1009,Zestawienie!$B$3:$C$512,2,0)</f>
        <v>#N/A</v>
      </c>
      <c r="K1009" t="s">
        <v>1269</v>
      </c>
    </row>
    <row r="1010" spans="1:11" hidden="1" x14ac:dyDescent="0.25">
      <c r="A1010" s="56" t="s">
        <v>636</v>
      </c>
      <c r="B1010" s="56"/>
      <c r="C1010" s="57" t="str">
        <f>TEXT(Tabela2[[#This Row],[Stara]],"dd.mm.rr")</f>
        <v>05.01.06</v>
      </c>
      <c r="D1010" s="56"/>
      <c r="E1010" s="56"/>
      <c r="F1010" s="56"/>
      <c r="G1010" s="56"/>
      <c r="H1010" t="str">
        <f>VLOOKUP(A1010,Zestawienie!$B$3:$C$512,2,0)</f>
        <v>435A</v>
      </c>
      <c r="K1010" t="s">
        <v>1206</v>
      </c>
    </row>
    <row r="1011" spans="1:11" hidden="1" x14ac:dyDescent="0.25">
      <c r="A1011" s="58" t="s">
        <v>1305</v>
      </c>
      <c r="B1011" s="58"/>
      <c r="C1011" s="57" t="str">
        <f>TEXT(Tabela2[[#This Row],[Stara]],"dd.mm.rr")</f>
        <v>Open/space/część/ZMDH</v>
      </c>
      <c r="D1011" s="58"/>
      <c r="E1011" s="58"/>
      <c r="F1011" s="58"/>
      <c r="G1011" s="58"/>
      <c r="H1011" t="e">
        <f>VLOOKUP(A1011,Zestawienie!$B$3:$C$512,2,0)</f>
        <v>#N/A</v>
      </c>
      <c r="K1011" t="s">
        <v>1269</v>
      </c>
    </row>
    <row r="1012" spans="1:11" hidden="1" x14ac:dyDescent="0.25">
      <c r="A1012" s="56" t="s">
        <v>636</v>
      </c>
      <c r="B1012" s="56"/>
      <c r="C1012" s="57" t="str">
        <f>TEXT(Tabela2[[#This Row],[Stara]],"dd.mm.rr")</f>
        <v>05.01.06</v>
      </c>
      <c r="D1012" s="56"/>
      <c r="E1012" s="56"/>
      <c r="F1012" s="56"/>
      <c r="G1012" s="56"/>
      <c r="H1012" t="str">
        <f>VLOOKUP(A1012,Zestawienie!$B$3:$C$512,2,0)</f>
        <v>435A</v>
      </c>
      <c r="K1012" t="s">
        <v>1206</v>
      </c>
    </row>
    <row r="1013" spans="1:11" hidden="1" x14ac:dyDescent="0.25">
      <c r="A1013" s="58" t="s">
        <v>1305</v>
      </c>
      <c r="B1013" s="58"/>
      <c r="C1013" s="57" t="str">
        <f>TEXT(Tabela2[[#This Row],[Stara]],"dd.mm.rr")</f>
        <v>Open/space/część/ZMDH</v>
      </c>
      <c r="D1013" s="58"/>
      <c r="E1013" s="58"/>
      <c r="F1013" s="58"/>
      <c r="G1013" s="58"/>
      <c r="H1013" t="e">
        <f>VLOOKUP(A1013,Zestawienie!$B$3:$C$512,2,0)</f>
        <v>#N/A</v>
      </c>
      <c r="K1013" t="s">
        <v>1269</v>
      </c>
    </row>
    <row r="1014" spans="1:11" hidden="1" x14ac:dyDescent="0.25">
      <c r="A1014" s="56" t="s">
        <v>636</v>
      </c>
      <c r="B1014" s="56"/>
      <c r="C1014" s="57" t="str">
        <f>TEXT(Tabela2[[#This Row],[Stara]],"dd.mm.rr")</f>
        <v>05.01.06</v>
      </c>
      <c r="D1014" s="56"/>
      <c r="E1014" s="56"/>
      <c r="F1014" s="56"/>
      <c r="G1014" s="56"/>
      <c r="H1014" t="str">
        <f>VLOOKUP(A1014,Zestawienie!$B$3:$C$512,2,0)</f>
        <v>435A</v>
      </c>
      <c r="K1014" t="s">
        <v>1206</v>
      </c>
    </row>
    <row r="1015" spans="1:11" hidden="1" x14ac:dyDescent="0.25">
      <c r="A1015" s="58" t="s">
        <v>1305</v>
      </c>
      <c r="B1015" s="58"/>
      <c r="C1015" s="57" t="str">
        <f>TEXT(Tabela2[[#This Row],[Stara]],"dd.mm.rr")</f>
        <v>Open/space/część/ZMDH</v>
      </c>
      <c r="D1015" s="58"/>
      <c r="E1015" s="58"/>
      <c r="F1015" s="58"/>
      <c r="G1015" s="58"/>
      <c r="H1015" t="e">
        <f>VLOOKUP(A1015,Zestawienie!$B$3:$C$512,2,0)</f>
        <v>#N/A</v>
      </c>
      <c r="K1015" t="s">
        <v>1269</v>
      </c>
    </row>
    <row r="1016" spans="1:11" hidden="1" x14ac:dyDescent="0.25">
      <c r="A1016" s="56" t="s">
        <v>636</v>
      </c>
      <c r="B1016" s="56"/>
      <c r="C1016" s="57" t="str">
        <f>TEXT(Tabela2[[#This Row],[Stara]],"dd.mm.rr")</f>
        <v>05.01.06</v>
      </c>
      <c r="D1016" s="56"/>
      <c r="E1016" s="56"/>
      <c r="F1016" s="56"/>
      <c r="G1016" s="56"/>
      <c r="H1016" t="str">
        <f>VLOOKUP(A1016,Zestawienie!$B$3:$C$512,2,0)</f>
        <v>435A</v>
      </c>
      <c r="K1016" t="s">
        <v>1206</v>
      </c>
    </row>
    <row r="1017" spans="1:11" hidden="1" x14ac:dyDescent="0.25">
      <c r="A1017" s="58" t="s">
        <v>1305</v>
      </c>
      <c r="B1017" s="58"/>
      <c r="C1017" s="57" t="str">
        <f>TEXT(Tabela2[[#This Row],[Stara]],"dd.mm.rr")</f>
        <v>Open/space/część/ZMDH</v>
      </c>
      <c r="D1017" s="58"/>
      <c r="E1017" s="58"/>
      <c r="F1017" s="58"/>
      <c r="G1017" s="58"/>
      <c r="H1017" t="e">
        <f>VLOOKUP(A1017,Zestawienie!$B$3:$C$512,2,0)</f>
        <v>#N/A</v>
      </c>
      <c r="K1017" t="s">
        <v>1269</v>
      </c>
    </row>
    <row r="1018" spans="1:11" hidden="1" x14ac:dyDescent="0.25">
      <c r="A1018" s="56" t="s">
        <v>636</v>
      </c>
      <c r="B1018" s="56"/>
      <c r="C1018" s="57" t="str">
        <f>TEXT(Tabela2[[#This Row],[Stara]],"dd.mm.rr")</f>
        <v>05.01.06</v>
      </c>
      <c r="D1018" s="56"/>
      <c r="E1018" s="56"/>
      <c r="F1018" s="56"/>
      <c r="G1018" s="56"/>
      <c r="H1018" t="str">
        <f>VLOOKUP(A1018,Zestawienie!$B$3:$C$512,2,0)</f>
        <v>435A</v>
      </c>
      <c r="K1018" t="s">
        <v>1206</v>
      </c>
    </row>
    <row r="1019" spans="1:11" hidden="1" x14ac:dyDescent="0.25">
      <c r="A1019" s="58" t="s">
        <v>1305</v>
      </c>
      <c r="B1019" s="58"/>
      <c r="C1019" s="57" t="str">
        <f>TEXT(Tabela2[[#This Row],[Stara]],"dd.mm.rr")</f>
        <v>Open/space/część/ZMDH</v>
      </c>
      <c r="D1019" s="58"/>
      <c r="E1019" s="58"/>
      <c r="F1019" s="58"/>
      <c r="G1019" s="58"/>
      <c r="H1019" t="e">
        <f>VLOOKUP(A1019,Zestawienie!$B$3:$C$512,2,0)</f>
        <v>#N/A</v>
      </c>
      <c r="K1019" t="s">
        <v>1269</v>
      </c>
    </row>
    <row r="1020" spans="1:11" hidden="1" x14ac:dyDescent="0.25">
      <c r="A1020" s="56" t="s">
        <v>636</v>
      </c>
      <c r="B1020" s="56"/>
      <c r="C1020" s="57" t="str">
        <f>TEXT(Tabela2[[#This Row],[Stara]],"dd.mm.rr")</f>
        <v>05.01.06</v>
      </c>
      <c r="D1020" s="56"/>
      <c r="E1020" s="56"/>
      <c r="F1020" s="56"/>
      <c r="G1020" s="56"/>
      <c r="H1020" t="str">
        <f>VLOOKUP(A1020,Zestawienie!$B$3:$C$512,2,0)</f>
        <v>435A</v>
      </c>
      <c r="K1020" t="s">
        <v>1206</v>
      </c>
    </row>
    <row r="1021" spans="1:11" hidden="1" x14ac:dyDescent="0.25">
      <c r="A1021" s="58" t="s">
        <v>1306</v>
      </c>
      <c r="B1021" s="58"/>
      <c r="C1021" s="57" t="str">
        <f>TEXT(Tabela2[[#This Row],[Stara]],"dd.mm.rr")</f>
        <v>pokój/socjalny</v>
      </c>
      <c r="D1021" s="58"/>
      <c r="E1021" s="58"/>
      <c r="F1021" s="58"/>
      <c r="G1021" s="58"/>
      <c r="H1021" t="e">
        <f>VLOOKUP(A1021,Zestawienie!$B$3:$C$512,2,0)</f>
        <v>#N/A</v>
      </c>
      <c r="K1021" t="s">
        <v>1270</v>
      </c>
    </row>
    <row r="1022" spans="1:11" ht="30" hidden="1" x14ac:dyDescent="0.25">
      <c r="A1022" s="58" t="s">
        <v>1307</v>
      </c>
      <c r="B1022" s="58"/>
      <c r="C1022" s="57" t="str">
        <f>TEXT(Tabela2[[#This Row],[Stara]],"dd.mm.rr")</f>
        <v>pomieszczenie/zamrażarkowe-nieznane</v>
      </c>
      <c r="D1022" s="58"/>
      <c r="E1022" s="58"/>
      <c r="F1022" s="58"/>
      <c r="G1022" s="58"/>
      <c r="H1022" t="e">
        <f>VLOOKUP(A1022,Zestawienie!$B$3:$C$512,2,0)</f>
        <v>#N/A</v>
      </c>
      <c r="K1022" t="s">
        <v>1271</v>
      </c>
    </row>
    <row r="1023" spans="1:11" hidden="1" x14ac:dyDescent="0.25">
      <c r="A1023" s="58" t="s">
        <v>628</v>
      </c>
      <c r="B1023" s="58"/>
      <c r="C1023" s="57" t="str">
        <f>TEXT(Tabela2[[#This Row],[Stara]],"dd.mm.rr")</f>
        <v>05.01.02</v>
      </c>
      <c r="D1023" s="58"/>
      <c r="E1023" s="58"/>
      <c r="F1023" s="58"/>
      <c r="G1023" s="58"/>
      <c r="H1023" t="str">
        <f>VLOOKUP(A1023,Zestawienie!$B$3:$C$512,2,0)</f>
        <v>435F</v>
      </c>
      <c r="K1023" t="s">
        <v>1272</v>
      </c>
    </row>
    <row r="1024" spans="1:11" hidden="1" x14ac:dyDescent="0.25">
      <c r="A1024" s="58" t="s">
        <v>628</v>
      </c>
      <c r="B1024" s="58"/>
      <c r="C1024" s="57" t="str">
        <f>TEXT(Tabela2[[#This Row],[Stara]],"dd.mm.rr")</f>
        <v>05.01.02</v>
      </c>
      <c r="D1024" s="58"/>
      <c r="E1024" s="58"/>
      <c r="F1024" s="58"/>
      <c r="G1024" s="58"/>
      <c r="H1024" t="str">
        <f>VLOOKUP(A1024,Zestawienie!$B$3:$C$512,2,0)</f>
        <v>435F</v>
      </c>
      <c r="K1024" t="s">
        <v>1272</v>
      </c>
    </row>
    <row r="1025" spans="1:11" hidden="1" x14ac:dyDescent="0.25">
      <c r="A1025" s="58" t="s">
        <v>628</v>
      </c>
      <c r="B1025" s="58"/>
      <c r="C1025" s="57" t="str">
        <f>TEXT(Tabela2[[#This Row],[Stara]],"dd.mm.rr")</f>
        <v>05.01.02</v>
      </c>
      <c r="D1025" s="58"/>
      <c r="E1025" s="58"/>
      <c r="F1025" s="58"/>
      <c r="G1025" s="58"/>
      <c r="H1025" t="str">
        <f>VLOOKUP(A1025,Zestawienie!$B$3:$C$512,2,0)</f>
        <v>435F</v>
      </c>
      <c r="K1025" t="s">
        <v>1272</v>
      </c>
    </row>
    <row r="1026" spans="1:11" hidden="1" x14ac:dyDescent="0.25">
      <c r="A1026" s="58" t="s">
        <v>628</v>
      </c>
      <c r="B1026" s="58"/>
      <c r="C1026" s="57" t="str">
        <f>TEXT(Tabela2[[#This Row],[Stara]],"dd.mm.rr")</f>
        <v>05.01.02</v>
      </c>
      <c r="D1026" s="58"/>
      <c r="E1026" s="58"/>
      <c r="F1026" s="58"/>
      <c r="G1026" s="58"/>
      <c r="H1026" t="str">
        <f>VLOOKUP(A1026,Zestawienie!$B$3:$C$512,2,0)</f>
        <v>435F</v>
      </c>
      <c r="K1026" t="s">
        <v>1272</v>
      </c>
    </row>
    <row r="1027" spans="1:11" hidden="1" x14ac:dyDescent="0.25">
      <c r="A1027" s="58" t="s">
        <v>628</v>
      </c>
      <c r="B1027" s="58"/>
      <c r="C1027" s="57" t="str">
        <f>TEXT(Tabela2[[#This Row],[Stara]],"dd.mm.rr")</f>
        <v>05.01.02</v>
      </c>
      <c r="D1027" s="58"/>
      <c r="E1027" s="58"/>
      <c r="F1027" s="58"/>
      <c r="G1027" s="58"/>
      <c r="H1027" t="str">
        <f>VLOOKUP(A1027,Zestawienie!$B$3:$C$512,2,0)</f>
        <v>435F</v>
      </c>
      <c r="K1027" t="s">
        <v>1272</v>
      </c>
    </row>
    <row r="1028" spans="1:11" hidden="1" x14ac:dyDescent="0.25">
      <c r="A1028" s="58" t="s">
        <v>628</v>
      </c>
      <c r="B1028" s="58"/>
      <c r="C1028" s="57" t="str">
        <f>TEXT(Tabela2[[#This Row],[Stara]],"dd.mm.rr")</f>
        <v>05.01.02</v>
      </c>
      <c r="D1028" s="58"/>
      <c r="E1028" s="58"/>
      <c r="F1028" s="58"/>
      <c r="G1028" s="58"/>
      <c r="H1028" t="str">
        <f>VLOOKUP(A1028,Zestawienie!$B$3:$C$512,2,0)</f>
        <v>435F</v>
      </c>
      <c r="K1028" t="s">
        <v>1272</v>
      </c>
    </row>
    <row r="1029" spans="1:11" hidden="1" x14ac:dyDescent="0.25">
      <c r="A1029" s="58" t="s">
        <v>1273</v>
      </c>
      <c r="B1029" s="58"/>
      <c r="C1029" s="57" t="str">
        <f>TEXT(Tabela2[[#This Row],[Stara]],"dd.mm.rr")</f>
        <v>RIA</v>
      </c>
      <c r="D1029" s="58"/>
      <c r="E1029" s="58"/>
      <c r="F1029" s="58"/>
      <c r="G1029" s="58"/>
      <c r="H1029" t="e">
        <f>VLOOKUP(A1029,Zestawienie!$B$3:$C$512,2,0)</f>
        <v>#N/A</v>
      </c>
      <c r="K1029" t="s">
        <v>1273</v>
      </c>
    </row>
    <row r="1030" spans="1:11" hidden="1" x14ac:dyDescent="0.25">
      <c r="A1030" s="58" t="s">
        <v>1274</v>
      </c>
      <c r="B1030" s="58"/>
      <c r="C1030" s="57" t="str">
        <f>TEXT(Tabela2[[#This Row],[Stara]],"dd.mm.rr")</f>
        <v>socjalny</v>
      </c>
      <c r="D1030" s="58"/>
      <c r="E1030" s="58"/>
      <c r="F1030" s="58"/>
      <c r="G1030" s="58"/>
      <c r="H1030" t="e">
        <f>VLOOKUP(A1030,Zestawienie!$B$3:$C$512,2,0)</f>
        <v>#N/A</v>
      </c>
      <c r="K1030" t="s">
        <v>1274</v>
      </c>
    </row>
    <row r="1031" spans="1:11" hidden="1" x14ac:dyDescent="0.25">
      <c r="A1031" s="58" t="s">
        <v>1275</v>
      </c>
      <c r="B1031" s="58"/>
      <c r="C1031" s="57" t="str">
        <f>TEXT(Tabela2[[#This Row],[Stara]],"dd.mm.rr")</f>
        <v>zlikwdidowane</v>
      </c>
      <c r="D1031" s="58"/>
      <c r="E1031" s="58"/>
      <c r="F1031" s="58"/>
      <c r="G1031" s="58"/>
      <c r="H1031" t="e">
        <f>VLOOKUP(A1031,Zestawienie!$B$3:$C$512,2,0)</f>
        <v>#N/A</v>
      </c>
      <c r="K1031" t="s">
        <v>1275</v>
      </c>
    </row>
    <row r="1032" spans="1:11" hidden="1" x14ac:dyDescent="0.25">
      <c r="A1032" s="58" t="s">
        <v>626</v>
      </c>
      <c r="B1032" s="58"/>
      <c r="C1032" s="57" t="str">
        <f>TEXT(Tabela2[[#This Row],[Stara]],"dd.mm.rr")</f>
        <v>05.01.01</v>
      </c>
      <c r="D1032" s="58"/>
      <c r="E1032" s="58"/>
      <c r="F1032" s="58"/>
      <c r="G1032" s="58"/>
      <c r="H1032" t="str">
        <f>VLOOKUP(A1032,Zestawienie!$B$3:$C$512,2,0)</f>
        <v>435G</v>
      </c>
      <c r="K1032" t="s">
        <v>1276</v>
      </c>
    </row>
    <row r="1033" spans="1:11" hidden="1" x14ac:dyDescent="0.25">
      <c r="A1033" s="58" t="s">
        <v>626</v>
      </c>
      <c r="B1033" s="58"/>
      <c r="C1033" s="57" t="str">
        <f>TEXT(Tabela2[[#This Row],[Stara]],"dd.mm.rr")</f>
        <v>05.01.01</v>
      </c>
      <c r="D1033" s="58"/>
      <c r="E1033" s="58"/>
      <c r="F1033" s="58"/>
      <c r="G1033" s="58"/>
      <c r="H1033" t="str">
        <f>VLOOKUP(A1033,Zestawienie!$B$3:$C$512,2,0)</f>
        <v>435G</v>
      </c>
      <c r="K1033" t="s">
        <v>1276</v>
      </c>
    </row>
    <row r="1034" spans="1:11" hidden="1" x14ac:dyDescent="0.25">
      <c r="A1034" s="58" t="s">
        <v>626</v>
      </c>
      <c r="B1034" s="58"/>
      <c r="C1034" s="57" t="str">
        <f>TEXT(Tabela2[[#This Row],[Stara]],"dd.mm.rr")</f>
        <v>05.01.01</v>
      </c>
      <c r="D1034" s="58"/>
      <c r="E1034" s="58"/>
      <c r="F1034" s="58"/>
      <c r="G1034" s="58"/>
      <c r="H1034" t="str">
        <f>VLOOKUP(A1034,Zestawienie!$B$3:$C$512,2,0)</f>
        <v>435G</v>
      </c>
      <c r="K1034" t="s">
        <v>1276</v>
      </c>
    </row>
    <row r="1035" spans="1:11" hidden="1" x14ac:dyDescent="0.25">
      <c r="A1035" s="58" t="s">
        <v>626</v>
      </c>
      <c r="B1035" s="58"/>
      <c r="C1035" s="57" t="str">
        <f>TEXT(Tabela2[[#This Row],[Stara]],"dd.mm.rr")</f>
        <v>05.01.01</v>
      </c>
      <c r="D1035" s="58"/>
      <c r="E1035" s="58"/>
      <c r="F1035" s="58"/>
      <c r="G1035" s="58"/>
      <c r="H1035" t="str">
        <f>VLOOKUP(A1035,Zestawienie!$B$3:$C$512,2,0)</f>
        <v>435G</v>
      </c>
      <c r="K1035" t="s">
        <v>1276</v>
      </c>
    </row>
    <row r="1036" spans="1:11" hidden="1" x14ac:dyDescent="0.25">
      <c r="A1036" s="58" t="s">
        <v>626</v>
      </c>
      <c r="B1036" s="58"/>
      <c r="C1036" s="57" t="str">
        <f>TEXT(Tabela2[[#This Row],[Stara]],"dd.mm.rr")</f>
        <v>05.01.01</v>
      </c>
      <c r="D1036" s="58"/>
      <c r="E1036" s="58"/>
      <c r="F1036" s="58"/>
      <c r="G1036" s="58"/>
      <c r="H1036" t="str">
        <f>VLOOKUP(A1036,Zestawienie!$B$3:$C$512,2,0)</f>
        <v>435G</v>
      </c>
      <c r="K1036" t="s">
        <v>1276</v>
      </c>
    </row>
    <row r="1037" spans="1:11" hidden="1" x14ac:dyDescent="0.25">
      <c r="A1037" s="58" t="s">
        <v>626</v>
      </c>
      <c r="B1037" s="58"/>
      <c r="C1037" s="57" t="str">
        <f>TEXT(Tabela2[[#This Row],[Stara]],"dd.mm.rr")</f>
        <v>05.01.01</v>
      </c>
      <c r="D1037" s="58"/>
      <c r="E1037" s="58"/>
      <c r="F1037" s="58"/>
      <c r="G1037" s="58"/>
      <c r="H1037" t="str">
        <f>VLOOKUP(A1037,Zestawienie!$B$3:$C$512,2,0)</f>
        <v>435G</v>
      </c>
      <c r="K1037" t="s">
        <v>1276</v>
      </c>
    </row>
    <row r="1038" spans="1:11" hidden="1" x14ac:dyDescent="0.25">
      <c r="A1038" s="58" t="s">
        <v>626</v>
      </c>
      <c r="B1038" s="58"/>
      <c r="C1038" s="57" t="str">
        <f>TEXT(Tabela2[[#This Row],[Stara]],"dd.mm.rr")</f>
        <v>05.01.01</v>
      </c>
      <c r="D1038" s="58"/>
      <c r="E1038" s="58"/>
      <c r="F1038" s="58"/>
      <c r="G1038" s="58"/>
      <c r="H1038" t="str">
        <f>VLOOKUP(A1038,Zestawienie!$B$3:$C$512,2,0)</f>
        <v>435G</v>
      </c>
      <c r="K1038" t="s">
        <v>1276</v>
      </c>
    </row>
    <row r="1039" spans="1:11" hidden="1" x14ac:dyDescent="0.25">
      <c r="A1039" s="58" t="s">
        <v>1282</v>
      </c>
      <c r="B1039" s="58"/>
      <c r="C1039" s="57" t="str">
        <f>TEXT(Tabela2[[#This Row],[Stara]],"dd.mm.rr")</f>
        <v>00.01.00</v>
      </c>
      <c r="D1039" s="58"/>
      <c r="E1039" s="58"/>
      <c r="F1039" s="58"/>
      <c r="G1039" s="58"/>
      <c r="H1039" t="e">
        <f>VLOOKUP(A1039,Zestawienie!$B$3:$C$512,2,0)</f>
        <v>#N/A</v>
      </c>
    </row>
    <row r="1040" spans="1:11" hidden="1" x14ac:dyDescent="0.25">
      <c r="A1040" s="58" t="s">
        <v>1282</v>
      </c>
      <c r="B1040" s="58"/>
      <c r="C1040" s="57" t="str">
        <f>TEXT(Tabela2[[#This Row],[Stara]],"dd.mm.rr")</f>
        <v>00.01.00</v>
      </c>
      <c r="D1040" s="58"/>
      <c r="E1040" s="58"/>
      <c r="F1040" s="58"/>
      <c r="G1040" s="58"/>
      <c r="H1040" t="e">
        <f>VLOOKUP(A1040,Zestawienie!$B$3:$C$512,2,0)</f>
        <v>#N/A</v>
      </c>
    </row>
    <row r="1041" spans="1:8" hidden="1" x14ac:dyDescent="0.25">
      <c r="A1041" s="58" t="s">
        <v>1282</v>
      </c>
      <c r="B1041" s="58"/>
      <c r="C1041" s="57" t="str">
        <f>TEXT(Tabela2[[#This Row],[Stara]],"dd.mm.rr")</f>
        <v>00.01.00</v>
      </c>
      <c r="D1041" s="58"/>
      <c r="E1041" s="58"/>
      <c r="F1041" s="58"/>
      <c r="G1041" s="58"/>
      <c r="H1041" t="e">
        <f>VLOOKUP(A1041,Zestawienie!$B$3:$C$512,2,0)</f>
        <v>#N/A</v>
      </c>
    </row>
    <row r="1042" spans="1:8" hidden="1" x14ac:dyDescent="0.25">
      <c r="A1042" s="58" t="s">
        <v>1282</v>
      </c>
      <c r="B1042" s="58"/>
      <c r="C1042" s="57" t="str">
        <f>TEXT(Tabela2[[#This Row],[Stara]],"dd.mm.rr")</f>
        <v>00.01.00</v>
      </c>
      <c r="D1042" s="58"/>
      <c r="E1042" s="58"/>
      <c r="F1042" s="58"/>
      <c r="G1042" s="58"/>
      <c r="H1042" t="e">
        <f>VLOOKUP(A1042,Zestawienie!$B$3:$C$512,2,0)</f>
        <v>#N/A</v>
      </c>
    </row>
    <row r="1043" spans="1:8" hidden="1" x14ac:dyDescent="0.25">
      <c r="A1043" s="58" t="s">
        <v>1282</v>
      </c>
      <c r="B1043" s="58"/>
      <c r="C1043" s="57" t="str">
        <f>TEXT(Tabela2[[#This Row],[Stara]],"dd.mm.rr")</f>
        <v>00.01.00</v>
      </c>
      <c r="D1043" s="58"/>
      <c r="E1043" s="58"/>
      <c r="F1043" s="58"/>
      <c r="G1043" s="58"/>
      <c r="H1043" t="e">
        <f>VLOOKUP(A1043,Zestawienie!$B$3:$C$512,2,0)</f>
        <v>#N/A</v>
      </c>
    </row>
    <row r="1044" spans="1:8" hidden="1" x14ac:dyDescent="0.25">
      <c r="A1044" s="58" t="s">
        <v>1282</v>
      </c>
      <c r="B1044" s="58"/>
      <c r="C1044" s="57" t="str">
        <f>TEXT(Tabela2[[#This Row],[Stara]],"dd.mm.rr")</f>
        <v>00.01.00</v>
      </c>
      <c r="D1044" s="58"/>
      <c r="E1044" s="58"/>
      <c r="F1044" s="58"/>
      <c r="G1044" s="58"/>
      <c r="H1044" t="e">
        <f>VLOOKUP(A1044,Zestawienie!$B$3:$C$512,2,0)</f>
        <v>#N/A</v>
      </c>
    </row>
    <row r="1045" spans="1:8" hidden="1" x14ac:dyDescent="0.25">
      <c r="A1045" s="58" t="s">
        <v>1282</v>
      </c>
      <c r="B1045" s="58"/>
      <c r="C1045" s="57" t="str">
        <f>TEXT(Tabela2[[#This Row],[Stara]],"dd.mm.rr")</f>
        <v>00.01.00</v>
      </c>
      <c r="D1045" s="58"/>
      <c r="E1045" s="58"/>
      <c r="F1045" s="58"/>
      <c r="G1045" s="58"/>
      <c r="H1045" t="e">
        <f>VLOOKUP(A1045,Zestawienie!$B$3:$C$512,2,0)</f>
        <v>#N/A</v>
      </c>
    </row>
    <row r="1046" spans="1:8" hidden="1" x14ac:dyDescent="0.25">
      <c r="A1046" s="58" t="s">
        <v>1282</v>
      </c>
      <c r="B1046" s="58"/>
      <c r="C1046" s="57" t="str">
        <f>TEXT(Tabela2[[#This Row],[Stara]],"dd.mm.rr")</f>
        <v>00.01.00</v>
      </c>
      <c r="D1046" s="58"/>
      <c r="E1046" s="58"/>
      <c r="F1046" s="58"/>
      <c r="G1046" s="58"/>
      <c r="H1046" t="e">
        <f>VLOOKUP(A1046,Zestawienie!$B$3:$C$512,2,0)</f>
        <v>#N/A</v>
      </c>
    </row>
    <row r="1047" spans="1:8" hidden="1" x14ac:dyDescent="0.25">
      <c r="A1047" s="58" t="s">
        <v>1282</v>
      </c>
      <c r="B1047" s="58"/>
      <c r="C1047" s="57" t="str">
        <f>TEXT(Tabela2[[#This Row],[Stara]],"dd.mm.rr")</f>
        <v>00.01.00</v>
      </c>
      <c r="D1047" s="58"/>
      <c r="E1047" s="58"/>
      <c r="F1047" s="58"/>
      <c r="G1047" s="58"/>
      <c r="H1047" t="e">
        <f>VLOOKUP(A1047,Zestawienie!$B$3:$C$512,2,0)</f>
        <v>#N/A</v>
      </c>
    </row>
    <row r="1048" spans="1:8" hidden="1" x14ac:dyDescent="0.25">
      <c r="A1048" s="58" t="s">
        <v>1282</v>
      </c>
      <c r="B1048" s="58"/>
      <c r="C1048" s="57" t="str">
        <f>TEXT(Tabela2[[#This Row],[Stara]],"dd.mm.rr")</f>
        <v>00.01.00</v>
      </c>
      <c r="D1048" s="58"/>
      <c r="E1048" s="58"/>
      <c r="F1048" s="58"/>
      <c r="G1048" s="58"/>
      <c r="H1048" t="e">
        <f>VLOOKUP(A1048,Zestawienie!$B$3:$C$512,2,0)</f>
        <v>#N/A</v>
      </c>
    </row>
    <row r="1049" spans="1:8" hidden="1" x14ac:dyDescent="0.25">
      <c r="A1049" s="58" t="s">
        <v>1282</v>
      </c>
      <c r="B1049" s="58"/>
      <c r="C1049" s="57" t="str">
        <f>TEXT(Tabela2[[#This Row],[Stara]],"dd.mm.rr")</f>
        <v>00.01.00</v>
      </c>
      <c r="D1049" s="58"/>
      <c r="E1049" s="58"/>
      <c r="F1049" s="58"/>
      <c r="G1049" s="58"/>
      <c r="H1049" t="e">
        <f>VLOOKUP(A1049,Zestawienie!$B$3:$C$512,2,0)</f>
        <v>#N/A</v>
      </c>
    </row>
    <row r="1050" spans="1:8" hidden="1" x14ac:dyDescent="0.25">
      <c r="A1050" s="58" t="s">
        <v>1282</v>
      </c>
      <c r="B1050" s="58"/>
      <c r="C1050" s="57" t="str">
        <f>TEXT(Tabela2[[#This Row],[Stara]],"dd.mm.rr")</f>
        <v>00.01.00</v>
      </c>
      <c r="D1050" s="58"/>
      <c r="E1050" s="58"/>
      <c r="F1050" s="58"/>
      <c r="G1050" s="58"/>
      <c r="H1050" t="e">
        <f>VLOOKUP(A1050,Zestawienie!$B$3:$C$512,2,0)</f>
        <v>#N/A</v>
      </c>
    </row>
    <row r="1051" spans="1:8" hidden="1" x14ac:dyDescent="0.25">
      <c r="A1051" s="58" t="s">
        <v>1282</v>
      </c>
      <c r="B1051" s="58"/>
      <c r="C1051" s="57" t="str">
        <f>TEXT(Tabela2[[#This Row],[Stara]],"dd.mm.rr")</f>
        <v>00.01.00</v>
      </c>
      <c r="D1051" s="58"/>
      <c r="E1051" s="58"/>
      <c r="F1051" s="58"/>
      <c r="G1051" s="58"/>
      <c r="H1051" t="e">
        <f>VLOOKUP(A1051,Zestawienie!$B$3:$C$512,2,0)</f>
        <v>#N/A</v>
      </c>
    </row>
    <row r="1052" spans="1:8" hidden="1" x14ac:dyDescent="0.25">
      <c r="A1052" s="58" t="s">
        <v>1282</v>
      </c>
      <c r="B1052" s="58"/>
      <c r="C1052" s="57" t="str">
        <f>TEXT(Tabela2[[#This Row],[Stara]],"dd.mm.rr")</f>
        <v>00.01.00</v>
      </c>
      <c r="D1052" s="58"/>
      <c r="E1052" s="58"/>
      <c r="F1052" s="58"/>
      <c r="G1052" s="58"/>
      <c r="H1052" t="e">
        <f>VLOOKUP(A1052,Zestawienie!$B$3:$C$512,2,0)</f>
        <v>#N/A</v>
      </c>
    </row>
    <row r="1053" spans="1:8" hidden="1" x14ac:dyDescent="0.25">
      <c r="A1053" s="58" t="s">
        <v>1282</v>
      </c>
      <c r="B1053" s="58"/>
      <c r="C1053" s="57" t="str">
        <f>TEXT(Tabela2[[#This Row],[Stara]],"dd.mm.rr")</f>
        <v>00.01.00</v>
      </c>
      <c r="D1053" s="58"/>
      <c r="E1053" s="58"/>
      <c r="F1053" s="58"/>
      <c r="G1053" s="58"/>
      <c r="H1053" t="e">
        <f>VLOOKUP(A1053,Zestawienie!$B$3:$C$512,2,0)</f>
        <v>#N/A</v>
      </c>
    </row>
    <row r="1054" spans="1:8" hidden="1" x14ac:dyDescent="0.25">
      <c r="A1054" s="58" t="s">
        <v>1282</v>
      </c>
      <c r="B1054" s="58"/>
      <c r="C1054" s="57" t="str">
        <f>TEXT(Tabela2[[#This Row],[Stara]],"dd.mm.rr")</f>
        <v>00.01.00</v>
      </c>
      <c r="D1054" s="58"/>
      <c r="E1054" s="58"/>
      <c r="F1054" s="58"/>
      <c r="G1054" s="58"/>
      <c r="H1054" t="e">
        <f>VLOOKUP(A1054,Zestawienie!$B$3:$C$512,2,0)</f>
        <v>#N/A</v>
      </c>
    </row>
    <row r="1055" spans="1:8" hidden="1" x14ac:dyDescent="0.25">
      <c r="A1055" s="58" t="s">
        <v>1282</v>
      </c>
      <c r="B1055" s="58"/>
      <c r="C1055" s="57" t="str">
        <f>TEXT(Tabela2[[#This Row],[Stara]],"dd.mm.rr")</f>
        <v>00.01.00</v>
      </c>
      <c r="D1055" s="58"/>
      <c r="E1055" s="58"/>
      <c r="F1055" s="58"/>
      <c r="G1055" s="58"/>
      <c r="H1055" t="e">
        <f>VLOOKUP(A1055,Zestawienie!$B$3:$C$512,2,0)</f>
        <v>#N/A</v>
      </c>
    </row>
    <row r="1056" spans="1:8" hidden="1" x14ac:dyDescent="0.25">
      <c r="A1056" s="58" t="s">
        <v>1282</v>
      </c>
      <c r="B1056" s="58"/>
      <c r="C1056" s="57" t="str">
        <f>TEXT(Tabela2[[#This Row],[Stara]],"dd.mm.rr")</f>
        <v>00.01.00</v>
      </c>
      <c r="D1056" s="58"/>
      <c r="E1056" s="58"/>
      <c r="F1056" s="58"/>
      <c r="G1056" s="58"/>
      <c r="H1056" t="e">
        <f>VLOOKUP(A1056,Zestawienie!$B$3:$C$512,2,0)</f>
        <v>#N/A</v>
      </c>
    </row>
    <row r="1057" spans="1:8" hidden="1" x14ac:dyDescent="0.25">
      <c r="A1057" s="58" t="s">
        <v>1282</v>
      </c>
      <c r="B1057" s="58"/>
      <c r="C1057" s="57" t="str">
        <f>TEXT(Tabela2[[#This Row],[Stara]],"dd.mm.rr")</f>
        <v>00.01.00</v>
      </c>
      <c r="D1057" s="58"/>
      <c r="E1057" s="58"/>
      <c r="F1057" s="58"/>
      <c r="G1057" s="58"/>
      <c r="H1057" t="e">
        <f>VLOOKUP(A1057,Zestawienie!$B$3:$C$512,2,0)</f>
        <v>#N/A</v>
      </c>
    </row>
    <row r="1058" spans="1:8" hidden="1" x14ac:dyDescent="0.25">
      <c r="A1058" s="58" t="s">
        <v>1282</v>
      </c>
      <c r="B1058" s="58"/>
      <c r="C1058" s="57" t="str">
        <f>TEXT(Tabela2[[#This Row],[Stara]],"dd.mm.rr")</f>
        <v>00.01.00</v>
      </c>
      <c r="D1058" s="58"/>
      <c r="E1058" s="58"/>
      <c r="F1058" s="58"/>
      <c r="G1058" s="58"/>
      <c r="H1058" t="e">
        <f>VLOOKUP(A1058,Zestawienie!$B$3:$C$512,2,0)</f>
        <v>#N/A</v>
      </c>
    </row>
    <row r="1059" spans="1:8" hidden="1" x14ac:dyDescent="0.25">
      <c r="A1059" s="58" t="s">
        <v>1282</v>
      </c>
      <c r="B1059" s="58"/>
      <c r="C1059" s="57" t="str">
        <f>TEXT(Tabela2[[#This Row],[Stara]],"dd.mm.rr")</f>
        <v>00.01.00</v>
      </c>
      <c r="D1059" s="58"/>
      <c r="E1059" s="58"/>
      <c r="F1059" s="58"/>
      <c r="G1059" s="58"/>
      <c r="H1059" t="e">
        <f>VLOOKUP(A1059,Zestawienie!$B$3:$C$512,2,0)</f>
        <v>#N/A</v>
      </c>
    </row>
    <row r="1060" spans="1:8" hidden="1" x14ac:dyDescent="0.25">
      <c r="A1060" s="58" t="s">
        <v>1282</v>
      </c>
      <c r="B1060" s="58"/>
      <c r="C1060" s="57" t="str">
        <f>TEXT(Tabela2[[#This Row],[Stara]],"dd.mm.rr")</f>
        <v>00.01.00</v>
      </c>
      <c r="D1060" s="58"/>
      <c r="E1060" s="58"/>
      <c r="F1060" s="58"/>
      <c r="G1060" s="58"/>
      <c r="H1060" t="e">
        <f>VLOOKUP(A1060,Zestawienie!$B$3:$C$512,2,0)</f>
        <v>#N/A</v>
      </c>
    </row>
    <row r="1061" spans="1:8" hidden="1" x14ac:dyDescent="0.25">
      <c r="A1061" s="58" t="s">
        <v>1282</v>
      </c>
      <c r="B1061" s="58"/>
      <c r="C1061" s="57" t="str">
        <f>TEXT(Tabela2[[#This Row],[Stara]],"dd.mm.rr")</f>
        <v>00.01.00</v>
      </c>
      <c r="D1061" s="58"/>
      <c r="E1061" s="58"/>
      <c r="F1061" s="58"/>
      <c r="G1061" s="58"/>
      <c r="H1061" t="e">
        <f>VLOOKUP(A1061,Zestawienie!$B$3:$C$512,2,0)</f>
        <v>#N/A</v>
      </c>
    </row>
    <row r="1062" spans="1:8" hidden="1" x14ac:dyDescent="0.25">
      <c r="A1062" s="58" t="s">
        <v>1282</v>
      </c>
      <c r="B1062" s="58"/>
      <c r="C1062" s="57" t="str">
        <f>TEXT(Tabela2[[#This Row],[Stara]],"dd.mm.rr")</f>
        <v>00.01.00</v>
      </c>
      <c r="D1062" s="58"/>
      <c r="E1062" s="58"/>
      <c r="F1062" s="58"/>
      <c r="G1062" s="58"/>
      <c r="H1062" t="e">
        <f>VLOOKUP(A1062,Zestawienie!$B$3:$C$512,2,0)</f>
        <v>#N/A</v>
      </c>
    </row>
    <row r="1063" spans="1:8" hidden="1" x14ac:dyDescent="0.25">
      <c r="A1063" s="58" t="s">
        <v>1282</v>
      </c>
      <c r="B1063" s="58"/>
      <c r="C1063" s="57" t="str">
        <f>TEXT(Tabela2[[#This Row],[Stara]],"dd.mm.rr")</f>
        <v>00.01.00</v>
      </c>
      <c r="D1063" s="58"/>
      <c r="E1063" s="58"/>
      <c r="F1063" s="58"/>
      <c r="G1063" s="58"/>
      <c r="H1063" t="e">
        <f>VLOOKUP(A1063,Zestawienie!$B$3:$C$512,2,0)</f>
        <v>#N/A</v>
      </c>
    </row>
    <row r="1064" spans="1:8" hidden="1" x14ac:dyDescent="0.25">
      <c r="A1064" s="58" t="s">
        <v>1282</v>
      </c>
      <c r="B1064" s="58"/>
      <c r="C1064" s="57" t="str">
        <f>TEXT(Tabela2[[#This Row],[Stara]],"dd.mm.rr")</f>
        <v>00.01.00</v>
      </c>
      <c r="D1064" s="58"/>
      <c r="E1064" s="58"/>
      <c r="F1064" s="58"/>
      <c r="G1064" s="58"/>
      <c r="H1064" t="e">
        <f>VLOOKUP(A1064,Zestawienie!$B$3:$C$512,2,0)</f>
        <v>#N/A</v>
      </c>
    </row>
    <row r="1065" spans="1:8" hidden="1" x14ac:dyDescent="0.25">
      <c r="A1065" s="58" t="s">
        <v>1282</v>
      </c>
      <c r="B1065" s="58"/>
      <c r="C1065" s="57" t="str">
        <f>TEXT(Tabela2[[#This Row],[Stara]],"dd.mm.rr")</f>
        <v>00.01.00</v>
      </c>
      <c r="D1065" s="58"/>
      <c r="E1065" s="58"/>
      <c r="F1065" s="58"/>
      <c r="G1065" s="58"/>
      <c r="H1065" t="e">
        <f>VLOOKUP(A1065,Zestawienie!$B$3:$C$512,2,0)</f>
        <v>#N/A</v>
      </c>
    </row>
    <row r="1066" spans="1:8" hidden="1" x14ac:dyDescent="0.25">
      <c r="A1066" s="58" t="s">
        <v>1282</v>
      </c>
      <c r="B1066" s="58"/>
      <c r="C1066" s="57" t="str">
        <f>TEXT(Tabela2[[#This Row],[Stara]],"dd.mm.rr")</f>
        <v>00.01.00</v>
      </c>
      <c r="D1066" s="58"/>
      <c r="E1066" s="58"/>
      <c r="F1066" s="58"/>
      <c r="G1066" s="58"/>
      <c r="H1066" t="e">
        <f>VLOOKUP(A1066,Zestawienie!$B$3:$C$512,2,0)</f>
        <v>#N/A</v>
      </c>
    </row>
    <row r="1067" spans="1:8" hidden="1" x14ac:dyDescent="0.25">
      <c r="A1067" s="58" t="s">
        <v>1282</v>
      </c>
      <c r="B1067" s="58"/>
      <c r="C1067" s="57" t="str">
        <f>TEXT(Tabela2[[#This Row],[Stara]],"dd.mm.rr")</f>
        <v>00.01.00</v>
      </c>
      <c r="D1067" s="58"/>
      <c r="E1067" s="58"/>
      <c r="F1067" s="58"/>
      <c r="G1067" s="58"/>
      <c r="H1067" t="e">
        <f>VLOOKUP(A1067,Zestawienie!$B$3:$C$512,2,0)</f>
        <v>#N/A</v>
      </c>
    </row>
    <row r="1068" spans="1:8" hidden="1" x14ac:dyDescent="0.25">
      <c r="A1068" s="58" t="s">
        <v>1282</v>
      </c>
      <c r="B1068" s="58"/>
      <c r="C1068" s="57" t="str">
        <f>TEXT(Tabela2[[#This Row],[Stara]],"dd.mm.rr")</f>
        <v>00.01.00</v>
      </c>
      <c r="D1068" s="58"/>
      <c r="E1068" s="58"/>
      <c r="F1068" s="58"/>
      <c r="G1068" s="58"/>
      <c r="H1068" t="e">
        <f>VLOOKUP(A1068,Zestawienie!$B$3:$C$512,2,0)</f>
        <v>#N/A</v>
      </c>
    </row>
    <row r="1069" spans="1:8" hidden="1" x14ac:dyDescent="0.25">
      <c r="A1069" s="58" t="s">
        <v>1282</v>
      </c>
      <c r="B1069" s="58"/>
      <c r="C1069" s="57" t="str">
        <f>TEXT(Tabela2[[#This Row],[Stara]],"dd.mm.rr")</f>
        <v>00.01.00</v>
      </c>
      <c r="D1069" s="58"/>
      <c r="E1069" s="58"/>
      <c r="F1069" s="58"/>
      <c r="G1069" s="58"/>
      <c r="H1069" t="e">
        <f>VLOOKUP(A1069,Zestawienie!$B$3:$C$512,2,0)</f>
        <v>#N/A</v>
      </c>
    </row>
    <row r="1070" spans="1:8" hidden="1" x14ac:dyDescent="0.25">
      <c r="A1070" s="58" t="s">
        <v>1282</v>
      </c>
      <c r="B1070" s="58"/>
      <c r="C1070" s="57" t="str">
        <f>TEXT(Tabela2[[#This Row],[Stara]],"dd.mm.rr")</f>
        <v>00.01.00</v>
      </c>
      <c r="D1070" s="58"/>
      <c r="E1070" s="58"/>
      <c r="F1070" s="58"/>
      <c r="G1070" s="58"/>
      <c r="H1070" t="e">
        <f>VLOOKUP(A1070,Zestawienie!$B$3:$C$512,2,0)</f>
        <v>#N/A</v>
      </c>
    </row>
    <row r="1071" spans="1:8" hidden="1" x14ac:dyDescent="0.25">
      <c r="A1071" s="58" t="s">
        <v>1282</v>
      </c>
      <c r="B1071" s="58"/>
      <c r="C1071" s="57" t="str">
        <f>TEXT(Tabela2[[#This Row],[Stara]],"dd.mm.rr")</f>
        <v>00.01.00</v>
      </c>
      <c r="D1071" s="58"/>
      <c r="E1071" s="58"/>
      <c r="F1071" s="58"/>
      <c r="G1071" s="58"/>
      <c r="H1071" t="e">
        <f>VLOOKUP(A1071,Zestawienie!$B$3:$C$512,2,0)</f>
        <v>#N/A</v>
      </c>
    </row>
    <row r="1072" spans="1:8" hidden="1" x14ac:dyDescent="0.25">
      <c r="A1072" s="58" t="s">
        <v>1282</v>
      </c>
      <c r="B1072" s="58"/>
      <c r="C1072" s="57" t="str">
        <f>TEXT(Tabela2[[#This Row],[Stara]],"dd.mm.rr")</f>
        <v>00.01.00</v>
      </c>
      <c r="D1072" s="58"/>
      <c r="E1072" s="58"/>
      <c r="F1072" s="58"/>
      <c r="G1072" s="58"/>
      <c r="H1072" t="e">
        <f>VLOOKUP(A1072,Zestawienie!$B$3:$C$512,2,0)</f>
        <v>#N/A</v>
      </c>
    </row>
    <row r="1073" spans="1:8" hidden="1" x14ac:dyDescent="0.25">
      <c r="A1073" s="58" t="s">
        <v>1282</v>
      </c>
      <c r="B1073" s="58"/>
      <c r="C1073" s="57" t="str">
        <f>TEXT(Tabela2[[#This Row],[Stara]],"dd.mm.rr")</f>
        <v>00.01.00</v>
      </c>
      <c r="D1073" s="58"/>
      <c r="E1073" s="58"/>
      <c r="F1073" s="58"/>
      <c r="G1073" s="58"/>
      <c r="H1073" t="e">
        <f>VLOOKUP(A1073,Zestawienie!$B$3:$C$512,2,0)</f>
        <v>#N/A</v>
      </c>
    </row>
    <row r="1074" spans="1:8" hidden="1" x14ac:dyDescent="0.25">
      <c r="A1074" s="58" t="s">
        <v>1282</v>
      </c>
      <c r="B1074" s="58"/>
      <c r="C1074" s="57" t="str">
        <f>TEXT(Tabela2[[#This Row],[Stara]],"dd.mm.rr")</f>
        <v>00.01.00</v>
      </c>
      <c r="D1074" s="58"/>
      <c r="E1074" s="58"/>
      <c r="F1074" s="58"/>
      <c r="G1074" s="58"/>
      <c r="H1074" t="e">
        <f>VLOOKUP(A1074,Zestawienie!$B$3:$C$512,2,0)</f>
        <v>#N/A</v>
      </c>
    </row>
    <row r="1075" spans="1:8" hidden="1" x14ac:dyDescent="0.25">
      <c r="A1075" s="58" t="s">
        <v>1282</v>
      </c>
      <c r="B1075" s="58"/>
      <c r="C1075" s="57" t="str">
        <f>TEXT(Tabela2[[#This Row],[Stara]],"dd.mm.rr")</f>
        <v>00.01.00</v>
      </c>
      <c r="D1075" s="58"/>
      <c r="E1075" s="58"/>
      <c r="F1075" s="58"/>
      <c r="G1075" s="58"/>
      <c r="H1075" t="e">
        <f>VLOOKUP(A1075,Zestawienie!$B$3:$C$512,2,0)</f>
        <v>#N/A</v>
      </c>
    </row>
    <row r="1076" spans="1:8" hidden="1" x14ac:dyDescent="0.25">
      <c r="A1076" s="58" t="s">
        <v>1282</v>
      </c>
      <c r="B1076" s="58"/>
      <c r="C1076" s="57" t="str">
        <f>TEXT(Tabela2[[#This Row],[Stara]],"dd.mm.rr")</f>
        <v>00.01.00</v>
      </c>
      <c r="D1076" s="58"/>
      <c r="E1076" s="58"/>
      <c r="F1076" s="58"/>
      <c r="G1076" s="58"/>
      <c r="H1076" t="e">
        <f>VLOOKUP(A1076,Zestawienie!$B$3:$C$512,2,0)</f>
        <v>#N/A</v>
      </c>
    </row>
    <row r="1077" spans="1:8" hidden="1" x14ac:dyDescent="0.25">
      <c r="A1077" s="58" t="s">
        <v>1282</v>
      </c>
      <c r="B1077" s="58"/>
      <c r="C1077" s="57" t="str">
        <f>TEXT(Tabela2[[#This Row],[Stara]],"dd.mm.rr")</f>
        <v>00.01.00</v>
      </c>
      <c r="D1077" s="58"/>
      <c r="E1077" s="58"/>
      <c r="F1077" s="58"/>
      <c r="G1077" s="58"/>
      <c r="H1077" t="e">
        <f>VLOOKUP(A1077,Zestawienie!$B$3:$C$512,2,0)</f>
        <v>#N/A</v>
      </c>
    </row>
    <row r="1078" spans="1:8" hidden="1" x14ac:dyDescent="0.25">
      <c r="A1078" s="58" t="s">
        <v>1282</v>
      </c>
      <c r="B1078" s="58"/>
      <c r="C1078" s="57" t="str">
        <f>TEXT(Tabela2[[#This Row],[Stara]],"dd.mm.rr")</f>
        <v>00.01.00</v>
      </c>
      <c r="D1078" s="58"/>
      <c r="E1078" s="58"/>
      <c r="F1078" s="58"/>
      <c r="G1078" s="58"/>
      <c r="H1078" t="e">
        <f>VLOOKUP(A1078,Zestawienie!$B$3:$C$512,2,0)</f>
        <v>#N/A</v>
      </c>
    </row>
    <row r="1079" spans="1:8" hidden="1" x14ac:dyDescent="0.25">
      <c r="A1079" s="58" t="s">
        <v>1282</v>
      </c>
      <c r="B1079" s="58"/>
      <c r="C1079" s="57" t="str">
        <f>TEXT(Tabela2[[#This Row],[Stara]],"dd.mm.rr")</f>
        <v>00.01.00</v>
      </c>
      <c r="D1079" s="58"/>
      <c r="E1079" s="58"/>
      <c r="F1079" s="58"/>
      <c r="G1079" s="58"/>
      <c r="H1079" t="e">
        <f>VLOOKUP(A1079,Zestawienie!$B$3:$C$512,2,0)</f>
        <v>#N/A</v>
      </c>
    </row>
    <row r="1080" spans="1:8" hidden="1" x14ac:dyDescent="0.25">
      <c r="A1080" s="58" t="s">
        <v>1282</v>
      </c>
      <c r="B1080" s="58"/>
      <c r="C1080" s="57" t="str">
        <f>TEXT(Tabela2[[#This Row],[Stara]],"dd.mm.rr")</f>
        <v>00.01.00</v>
      </c>
      <c r="D1080" s="58"/>
      <c r="E1080" s="58"/>
      <c r="F1080" s="58"/>
      <c r="G1080" s="58"/>
      <c r="H1080" t="e">
        <f>VLOOKUP(A1080,Zestawienie!$B$3:$C$512,2,0)</f>
        <v>#N/A</v>
      </c>
    </row>
    <row r="1081" spans="1:8" hidden="1" x14ac:dyDescent="0.25">
      <c r="A1081" s="58" t="s">
        <v>1282</v>
      </c>
      <c r="B1081" s="58"/>
      <c r="C1081" s="57" t="str">
        <f>TEXT(Tabela2[[#This Row],[Stara]],"dd.mm.rr")</f>
        <v>00.01.00</v>
      </c>
      <c r="D1081" s="58"/>
      <c r="E1081" s="58"/>
      <c r="F1081" s="58"/>
      <c r="G1081" s="58"/>
      <c r="H1081" t="e">
        <f>VLOOKUP(A1081,Zestawienie!$B$3:$C$512,2,0)</f>
        <v>#N/A</v>
      </c>
    </row>
    <row r="1082" spans="1:8" hidden="1" x14ac:dyDescent="0.25">
      <c r="A1082" s="58" t="s">
        <v>1282</v>
      </c>
      <c r="B1082" s="58"/>
      <c r="C1082" s="57" t="str">
        <f>TEXT(Tabela2[[#This Row],[Stara]],"dd.mm.rr")</f>
        <v>00.01.00</v>
      </c>
      <c r="D1082" s="58"/>
      <c r="E1082" s="58"/>
      <c r="F1082" s="58"/>
      <c r="G1082" s="58"/>
      <c r="H1082" t="e">
        <f>VLOOKUP(A1082,Zestawienie!$B$3:$C$512,2,0)</f>
        <v>#N/A</v>
      </c>
    </row>
    <row r="1083" spans="1:8" hidden="1" x14ac:dyDescent="0.25">
      <c r="A1083" s="58" t="s">
        <v>1282</v>
      </c>
      <c r="B1083" s="58"/>
      <c r="C1083" s="57" t="str">
        <f>TEXT(Tabela2[[#This Row],[Stara]],"dd.mm.rr")</f>
        <v>00.01.00</v>
      </c>
      <c r="D1083" s="58"/>
      <c r="E1083" s="58"/>
      <c r="F1083" s="58"/>
      <c r="G1083" s="58"/>
      <c r="H1083" t="e">
        <f>VLOOKUP(A1083,Zestawienie!$B$3:$C$512,2,0)</f>
        <v>#N/A</v>
      </c>
    </row>
  </sheetData>
  <phoneticPr fontId="1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b05923b3-4e86-4aa9-9018-d7e3c1e08536}" enabled="1" method="Standard" siteId="{66a13ed4-5c17-4ee8-ba28-778da8cdd7d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Łukaszewicz</dc:creator>
  <cp:lastModifiedBy>Michał Żurek</cp:lastModifiedBy>
  <cp:lastPrinted>2022-12-29T10:13:46Z</cp:lastPrinted>
  <dcterms:created xsi:type="dcterms:W3CDTF">2015-06-05T18:19:34Z</dcterms:created>
  <dcterms:modified xsi:type="dcterms:W3CDTF">2024-04-12T05:07:55Z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5923b3-4e86-4aa9-9018-d7e3c1e08536_Enabled">
    <vt:lpwstr>true</vt:lpwstr>
  </property>
  <property fmtid="{D5CDD505-2E9C-101B-9397-08002B2CF9AE}" pid="3" name="MSIP_Label_b05923b3-4e86-4aa9-9018-d7e3c1e08536_SetDate">
    <vt:lpwstr>2022-12-05T06:24:58Z</vt:lpwstr>
  </property>
  <property fmtid="{D5CDD505-2E9C-101B-9397-08002B2CF9AE}" pid="4" name="MSIP_Label_b05923b3-4e86-4aa9-9018-d7e3c1e08536_Method">
    <vt:lpwstr>Standard</vt:lpwstr>
  </property>
  <property fmtid="{D5CDD505-2E9C-101B-9397-08002B2CF9AE}" pid="5" name="MSIP_Label_b05923b3-4e86-4aa9-9018-d7e3c1e08536_Name">
    <vt:lpwstr>Wewnętrzna 2</vt:lpwstr>
  </property>
  <property fmtid="{D5CDD505-2E9C-101B-9397-08002B2CF9AE}" pid="6" name="MSIP_Label_b05923b3-4e86-4aa9-9018-d7e3c1e08536_SiteId">
    <vt:lpwstr>66a13ed4-5c17-4ee8-ba28-778da8cdd7d4</vt:lpwstr>
  </property>
  <property fmtid="{D5CDD505-2E9C-101B-9397-08002B2CF9AE}" pid="7" name="MSIP_Label_b05923b3-4e86-4aa9-9018-d7e3c1e08536_ActionId">
    <vt:lpwstr>30eb727c-6216-4509-8ce2-4029952fb0ef</vt:lpwstr>
  </property>
  <property fmtid="{D5CDD505-2E9C-101B-9397-08002B2CF9AE}" pid="8" name="MSIP_Label_b05923b3-4e86-4aa9-9018-d7e3c1e08536_ContentBits">
    <vt:lpwstr>0</vt:lpwstr>
  </property>
</Properties>
</file>