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59CCAEB1-96C2-4464-859D-58C24E1336B5}" xr6:coauthVersionLast="47" xr6:coauthVersionMax="47" xr10:uidLastSave="{00000000-0000-0000-0000-000000000000}"/>
  <bookViews>
    <workbookView xWindow="-28920" yWindow="-120" windowWidth="29040" windowHeight="15840" xr2:uid="{D89E5F84-B04D-4D8B-8A67-31F01EE69128}"/>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G15" i="1"/>
  <c r="F97" i="1"/>
  <c r="G97" i="1"/>
  <c r="F23" i="1"/>
  <c r="G23" i="1"/>
  <c r="E103" i="1"/>
  <c r="D103" i="1"/>
  <c r="G102" i="1"/>
  <c r="F102" i="1"/>
  <c r="G101" i="1"/>
  <c r="F101" i="1"/>
  <c r="G100" i="1"/>
  <c r="F100" i="1"/>
  <c r="G99" i="1"/>
  <c r="F99" i="1"/>
  <c r="G98" i="1"/>
  <c r="F98" i="1"/>
  <c r="G96" i="1"/>
  <c r="F96" i="1"/>
  <c r="G95" i="1"/>
  <c r="F95" i="1"/>
  <c r="G94" i="1"/>
  <c r="F94" i="1"/>
  <c r="G93" i="1"/>
  <c r="F93" i="1"/>
  <c r="G92" i="1"/>
  <c r="F92" i="1"/>
  <c r="G91" i="1"/>
  <c r="F91" i="1"/>
  <c r="G90" i="1"/>
  <c r="F90" i="1"/>
  <c r="G89" i="1"/>
  <c r="F89" i="1"/>
  <c r="G88" i="1"/>
  <c r="F88" i="1"/>
  <c r="G87" i="1"/>
  <c r="F87" i="1"/>
  <c r="G86" i="1"/>
  <c r="F86" i="1"/>
  <c r="G85" i="1"/>
  <c r="F85" i="1"/>
  <c r="G84" i="1"/>
  <c r="F84" i="1"/>
  <c r="G83" i="1"/>
  <c r="F83" i="1"/>
  <c r="G82" i="1"/>
  <c r="F82" i="1"/>
  <c r="G81" i="1"/>
  <c r="F81" i="1"/>
  <c r="G80" i="1"/>
  <c r="F80" i="1"/>
  <c r="G79" i="1"/>
  <c r="F79" i="1"/>
  <c r="G78" i="1"/>
  <c r="F78" i="1"/>
  <c r="G77" i="1"/>
  <c r="F77" i="1"/>
  <c r="G76" i="1"/>
  <c r="F76" i="1"/>
  <c r="G75" i="1"/>
  <c r="F75" i="1"/>
  <c r="G74" i="1"/>
  <c r="F74" i="1"/>
  <c r="G73" i="1"/>
  <c r="F73" i="1"/>
  <c r="G72" i="1"/>
  <c r="F72" i="1"/>
  <c r="G71" i="1"/>
  <c r="F71" i="1"/>
  <c r="G70" i="1"/>
  <c r="F70" i="1"/>
  <c r="G69" i="1"/>
  <c r="F69" i="1"/>
  <c r="G68" i="1"/>
  <c r="F68" i="1"/>
  <c r="G67" i="1"/>
  <c r="F67" i="1"/>
  <c r="G66" i="1"/>
  <c r="F66" i="1"/>
  <c r="G65" i="1"/>
  <c r="F65" i="1"/>
  <c r="G64" i="1"/>
  <c r="F64" i="1"/>
  <c r="G63" i="1"/>
  <c r="F63" i="1"/>
  <c r="G62" i="1"/>
  <c r="F62" i="1"/>
  <c r="G61" i="1"/>
  <c r="F61" i="1"/>
  <c r="G60" i="1"/>
  <c r="F60" i="1"/>
  <c r="G59" i="1"/>
  <c r="F59" i="1"/>
  <c r="G58" i="1"/>
  <c r="F58" i="1"/>
  <c r="G57" i="1"/>
  <c r="F57" i="1"/>
  <c r="G56" i="1"/>
  <c r="F56" i="1"/>
  <c r="G55" i="1"/>
  <c r="F55" i="1"/>
  <c r="G54" i="1"/>
  <c r="F54" i="1"/>
  <c r="G53" i="1"/>
  <c r="F53" i="1"/>
  <c r="G52" i="1"/>
  <c r="F52"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G37" i="1"/>
  <c r="F37" i="1"/>
  <c r="G36" i="1"/>
  <c r="F36" i="1"/>
  <c r="G35" i="1"/>
  <c r="F35" i="1"/>
  <c r="G34" i="1"/>
  <c r="F34" i="1"/>
  <c r="G33" i="1"/>
  <c r="F33" i="1"/>
  <c r="G32" i="1"/>
  <c r="F32" i="1"/>
  <c r="G31" i="1"/>
  <c r="F31" i="1"/>
  <c r="G30" i="1"/>
  <c r="F30" i="1"/>
  <c r="G29" i="1"/>
  <c r="F29" i="1"/>
  <c r="G28" i="1"/>
  <c r="F28" i="1"/>
  <c r="G27" i="1"/>
  <c r="F27" i="1"/>
  <c r="G26" i="1"/>
  <c r="F26" i="1"/>
  <c r="G25" i="1"/>
  <c r="F25" i="1"/>
  <c r="G24" i="1"/>
  <c r="F24" i="1"/>
  <c r="G22" i="1"/>
  <c r="F22" i="1"/>
  <c r="G21" i="1"/>
  <c r="F21" i="1"/>
  <c r="G20" i="1"/>
  <c r="F20" i="1"/>
  <c r="G19" i="1"/>
  <c r="F19" i="1"/>
  <c r="G18" i="1"/>
  <c r="F18" i="1"/>
  <c r="G17" i="1"/>
  <c r="F17" i="1"/>
  <c r="G16" i="1"/>
  <c r="F16" i="1"/>
  <c r="G14" i="1"/>
  <c r="F14" i="1"/>
  <c r="G13" i="1"/>
  <c r="F13" i="1"/>
  <c r="G12" i="1"/>
  <c r="F12" i="1"/>
  <c r="G11" i="1"/>
  <c r="F11" i="1"/>
  <c r="G10" i="1"/>
  <c r="F10" i="1"/>
  <c r="G9" i="1"/>
  <c r="F9" i="1"/>
  <c r="G8" i="1"/>
  <c r="F8" i="1"/>
  <c r="G7" i="1"/>
  <c r="F7" i="1"/>
  <c r="G6" i="1"/>
  <c r="F6" i="1"/>
  <c r="G5" i="1"/>
  <c r="F5" i="1"/>
  <c r="G4" i="1"/>
  <c r="F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Michał Żurek</author>
  </authors>
  <commentList>
    <comment ref="A2" authorId="0" shapeId="0" xr:uid="{C0F825DB-1031-4E30-A721-18B4DE0964B3}">
      <text>
        <r>
          <rPr>
            <b/>
            <sz val="9"/>
            <color indexed="81"/>
            <rFont val="Tahoma"/>
            <family val="2"/>
            <charset val="238"/>
          </rPr>
          <t>Michał Żurek:</t>
        </r>
        <r>
          <rPr>
            <sz val="9"/>
            <color indexed="81"/>
            <rFont val="Tahoma"/>
            <family val="2"/>
            <charset val="238"/>
          </rPr>
          <t xml:space="preserve">
Dla każdego źródła finansowania proszę przygotować odrębną tabelę</t>
        </r>
      </text>
    </comment>
    <comment ref="E3" authorId="0" shapeId="0" xr:uid="{BFD1CAFC-421C-4DAF-87E5-50D254B03CEC}">
      <text>
        <r>
          <rPr>
            <b/>
            <sz val="9"/>
            <color indexed="81"/>
            <rFont val="Tahoma"/>
            <family val="2"/>
            <charset val="238"/>
          </rPr>
          <t>Michał Żurek:</t>
        </r>
        <r>
          <rPr>
            <sz val="9"/>
            <color indexed="81"/>
            <rFont val="Tahoma"/>
            <family val="2"/>
            <charset val="238"/>
          </rPr>
          <t xml:space="preserve">
Wypełnić jeśli źródłem finansowania jest grant/projekt</t>
        </r>
      </text>
    </comment>
    <comment ref="C84" authorId="0" shapeId="0" xr:uid="{79763CCE-B2E2-479E-92BD-AC3C6C93FF50}">
      <text>
        <r>
          <rPr>
            <b/>
            <sz val="9"/>
            <color indexed="81"/>
            <rFont val="Tahoma"/>
            <family val="2"/>
            <charset val="238"/>
          </rPr>
          <t>Michał Żurek:</t>
        </r>
        <r>
          <rPr>
            <sz val="9"/>
            <color indexed="81"/>
            <rFont val="Tahoma"/>
            <family val="2"/>
            <charset val="238"/>
          </rPr>
          <t xml:space="preserve">
Proszę uzupełnić jeśli występuje</t>
        </r>
      </text>
    </comment>
  </commentList>
</comments>
</file>

<file path=xl/sharedStrings.xml><?xml version="1.0" encoding="utf-8"?>
<sst xmlns="http://schemas.openxmlformats.org/spreadsheetml/2006/main" count="307" uniqueCount="224">
  <si>
    <t>ŹRÓDŁO FINANSOWANIA</t>
  </si>
  <si>
    <t>NAZWA KOMÓRKI ORGANIZACYJNEJ:</t>
  </si>
  <si>
    <t>NR</t>
  </si>
  <si>
    <t>KATEGORIA</t>
  </si>
  <si>
    <t>PRZEDMIOT ZAMÓWIENIA</t>
  </si>
  <si>
    <t>ZAPLANOWANA KWOTA NETTO NA POZOSTAŁE LATA PROJEKTU</t>
  </si>
  <si>
    <t>ZAKŁAD/KOMÓRKA ORGANIZACYJNA</t>
  </si>
  <si>
    <t>I – Urządzenia i aparatura badawcza</t>
  </si>
  <si>
    <t xml:space="preserve">Aparatura i urządzenia laboratoryjne łącznie </t>
  </si>
  <si>
    <t>II - Materiały diagnostyczne, zużywalne i pomocnicze do badań</t>
  </si>
  <si>
    <t>Usługi badawcze, analityczne (proszę wymienić rodzaj badań)</t>
  </si>
  <si>
    <t>Usługi histologiczne i histopatologiczne</t>
  </si>
  <si>
    <t>Gazy laboratoryjne/medyczne</t>
  </si>
  <si>
    <t>Filtry, uszczelki, części zużywalne do systemów oczyszczania i destylacji wody w laboratoriach, membrany laboratoryjne i systemy filtracji</t>
  </si>
  <si>
    <t>Materiały zużywalne do badań (plastiki – próbówki, końcówki do pipet, butelki, płytki itp.) Drobny asortyment laboratoryjny (zegarki, pudełka, etykiety laboratoryjne, pompy, węże, tryskawki itp.). Pomoce laboratoryjne szklane, porcelanowe, metalowe oraz szklane materiały zużywalne (butelki do badań, płytki itp.)</t>
  </si>
  <si>
    <t>środki opatrunkowe, rękawiczki medyczne/laboratoryjne</t>
  </si>
  <si>
    <t>Sterylizacja chemiczna i gazowa</t>
  </si>
  <si>
    <t xml:space="preserve">Kolumny do FPLC i HPLC, analityczne, pół-preparatywne i inne ze złożem </t>
  </si>
  <si>
    <t xml:space="preserve">Usługi zootechniczne, weterynaryjne i utrzymania zwierząt </t>
  </si>
  <si>
    <t>Pasza/karma dla zwierząt, komponenty paszowe (dotyczy zwierzętarni)</t>
  </si>
  <si>
    <t>Ściółka dla zwierząt itp.</t>
  </si>
  <si>
    <t>Leki weterynaryjne, witaminy, produkty farmaceutyczne dla zwierząt (w tym również paski testowe)</t>
  </si>
  <si>
    <t>Utylizacja zwierząt, materiału biologicznego i chemicznego</t>
  </si>
  <si>
    <t>Klatki dla zwierząt</t>
  </si>
  <si>
    <t>Zakup żywności do badań (inne niż pasza/karma dla zwierząt)</t>
  </si>
  <si>
    <t>IV – Wyposażenie sprzętowe laboratoryjne, informatyczne i biurowe</t>
  </si>
  <si>
    <t>Meble laboratoryjne</t>
  </si>
  <si>
    <t>Meble biurowe, wypoczynkowe</t>
  </si>
  <si>
    <t>Sprzęt komputerowy. Sprzęt peryferyjny do komputerów (klawiatury, myszki, dyski zewnętrzne, nośniki pamięci, listwy, kable, sprzęt audiowizualny, kamery), sieci serwerowe wraz z serwerami.</t>
  </si>
  <si>
    <t>Oprogramowanie komputerowe biurowe, systemowe.Przedłużanie nabytych już licencji</t>
  </si>
  <si>
    <t>Oprogramowanie komputerowe specjalistyczne do badań (osobne zamówienie)</t>
  </si>
  <si>
    <t>Materiały biurowe (piśmiennicze, druki, papier  ksero, koperty, segregatory, pisaki, mazaki, archiwizacyjne itp.). Pomoce biurowe (tablice, zszywacze, dziurkacze, szufladki, pojemniczki, baterie itp.). Telefony biurowe</t>
  </si>
  <si>
    <t>Sprzęt AGD</t>
  </si>
  <si>
    <t>Sprzęt RTV</t>
  </si>
  <si>
    <t>Materiały zużywalne do drukarek, ksero, faxów</t>
  </si>
  <si>
    <t>Usługi informatyczne</t>
  </si>
  <si>
    <t>V – Usługi poligraficzne i wydawnicze</t>
  </si>
  <si>
    <t>Oprawa prac, usługi introligatorskie, bindowanie</t>
  </si>
  <si>
    <t>Publikacja art. we wskazanych czasopismach naukowych</t>
  </si>
  <si>
    <t>Skład, wydruk, publikacje wydawane przez Instytut</t>
  </si>
  <si>
    <t>VI – Promocja i upowszechnianie</t>
  </si>
  <si>
    <t>Publikacja ogłoszeń prasowych w prasie lokalnej i krajowej. Artykuły prasowe, reprinty.</t>
  </si>
  <si>
    <t>Akcesoria i materiały promocyjne, wizytówki, plakaty, postery itp.</t>
  </si>
  <si>
    <t xml:space="preserve">VII – Koszty kształcenia </t>
  </si>
  <si>
    <t>Zakup książek, publikacji, publikacji naukowych, Prenumerata prasy (codzienna, tygodniki, miesięczniki), naukowej.</t>
  </si>
  <si>
    <t>Uczestnictwo w szkoleniach, konferencjach, seminariach</t>
  </si>
  <si>
    <t>Wynajem Sali, obsługi konferencyjnej itp.</t>
  </si>
  <si>
    <t>Usługi hotelowe (w tym również usługi związane ze szkoleniami, konferencjami zorganizowanymi przez Instytut)</t>
  </si>
  <si>
    <t>Usługi gastronomiczne i restauracyjne, catering (w tym również usługi związane ze szkoleniami, konferencjami zorganizowanymi przez Instytut)</t>
  </si>
  <si>
    <t>Tłumaczenia i korekty językowe</t>
  </si>
  <si>
    <t>Opłaty członkowskie</t>
  </si>
  <si>
    <t>Dostęp do portali elektronicznych prawnych i księgowych</t>
  </si>
  <si>
    <t>VIII – BHP</t>
  </si>
  <si>
    <t>Środki czystości do Pracowni Laboratoryjnych, Środki do zmywarki i płuczki</t>
  </si>
  <si>
    <t>Pozostałe środki czystości</t>
  </si>
  <si>
    <t>Ubrania robocze/ochronne, obuwie, rękawice ochronne</t>
  </si>
  <si>
    <t>Inne wydatki BHP (wyposażenie apteczki, gaśnice itp.)</t>
  </si>
  <si>
    <t>Usługi prania</t>
  </si>
  <si>
    <t>IX – Usługi</t>
  </si>
  <si>
    <t xml:space="preserve">Obsługa serwisowa aparatury </t>
  </si>
  <si>
    <t>Obsługa serwisowa sprzętu biurowego np. ksero</t>
  </si>
  <si>
    <t>Usługi patentowe</t>
  </si>
  <si>
    <t>Usługi transportowe (zlecene firmom zewnętrznym, w tym również usługi związane z przenosinami sprzętu laboratoryjnego)</t>
  </si>
  <si>
    <t>Niszczenie materiałów niearchiwalnych</t>
  </si>
  <si>
    <t>Usługi pocztowe i kurierskie</t>
  </si>
  <si>
    <t xml:space="preserve"> Utylizacja odpadów innych niż gospodarcze</t>
  </si>
  <si>
    <t>Mapy, wypisy, wyrysy, opłaty adm., poświadczenia notarialne, użytkowanie wieczyste, noty, operaty szacunkowe</t>
  </si>
  <si>
    <t>X – Wydatki administracyjne</t>
  </si>
  <si>
    <t>Eksploatacja samochodu (benzyna, olej, płyny, myjnia)</t>
  </si>
  <si>
    <t>Sprzęt i materiały konserwacyjno-eksploatacyjne (w tym metalowe, farby, w celu utrzymanie ogrodu i posesji). Zakup drobnych materiałów do remontu.</t>
  </si>
  <si>
    <t>Środki chemiczne, nawozy, płyny – utrzymanie zieleni urządzonej</t>
  </si>
  <si>
    <t>Przeglądy okresowe, naprawy, usługi serwisowe oraz badania techniczne pojazdów własnych (w tym również wymiana oponn itp.)</t>
  </si>
  <si>
    <t>Ubezpieczenie majątku</t>
  </si>
  <si>
    <t>Badanie bilansu (Księgowość)</t>
  </si>
  <si>
    <t>Obsługa prawna</t>
  </si>
  <si>
    <t>XI – Bilety</t>
  </si>
  <si>
    <t>Autobusowe, PKS oraz PKP</t>
  </si>
  <si>
    <t xml:space="preserve">Rezerwacja i dostawa biletów lotniczych </t>
  </si>
  <si>
    <t>XII – Utrzymanie budynków i posesji</t>
  </si>
  <si>
    <t>Konserwacja systemów (łączności, oddymianie, ppoż.)</t>
  </si>
  <si>
    <t>Przegląd, konserwacja bram wjazdowych</t>
  </si>
  <si>
    <t>Serwis domofonu i drzwi wejściowych</t>
  </si>
  <si>
    <t>Przegląd klimatyzacji</t>
  </si>
  <si>
    <t>Przegląd, nadzór i naprawy instalacji elektrycznej i oświetleniowej</t>
  </si>
  <si>
    <t>Badanie wody i ścieków</t>
  </si>
  <si>
    <t>Wywóz nieczystosci stałych</t>
  </si>
  <si>
    <t>Zakup części i materiałów do utrzymania oczyszczalni ścieków</t>
  </si>
  <si>
    <t>Tablice informacjyjne i oznakowanie budynków oraz posesji</t>
  </si>
  <si>
    <t>XIII – Roboty budowlane:</t>
  </si>
  <si>
    <t>Projekt budowlany</t>
  </si>
  <si>
    <t xml:space="preserve"> Roboty budowlane</t>
  </si>
  <si>
    <t>Nadzór inwestroski</t>
  </si>
  <si>
    <t>XIV – Wydatki reprezentacyjne, socjalne</t>
  </si>
  <si>
    <t>Kwiaty, upominki, kondolencje itp.</t>
  </si>
  <si>
    <t>Kawa, herbata, słodycze, woda gazowana i niegazowana, posiłki i napoje regeneracyjne</t>
  </si>
  <si>
    <t xml:space="preserve">XV – Inne </t>
  </si>
  <si>
    <t>XVI - Dostawy i usługi dotyczące produkcji rolnej i leśnej</t>
  </si>
  <si>
    <t>Usługi rolnicze: koszenie zbóż kombajnem, koszenie kukurydzy na ziarno, siew kukurydzy itp.</t>
  </si>
  <si>
    <t>Usługi leśne (ZUL)</t>
  </si>
  <si>
    <t>Zakup oleju napędowego</t>
  </si>
  <si>
    <t>Środki ochrony roślin, zakiszacze, nawozy dolistne, nawozy sztuczne, itp.</t>
  </si>
  <si>
    <t>Części zamienne do maszyn rolicznych</t>
  </si>
  <si>
    <t>Naprawa maszyn rolniczych</t>
  </si>
  <si>
    <t>Zakup maszyn rolniczych</t>
  </si>
  <si>
    <t>Zakup zwierząt w związku z produkcją rolną</t>
  </si>
  <si>
    <t>Zakup żywności/pasz dla zwierząt hodowlanych</t>
  </si>
  <si>
    <t>Zakup wyposażenia związanego z hodowlą zwierząt</t>
  </si>
  <si>
    <t>Zakup materiału siewnego</t>
  </si>
  <si>
    <t>Zakup materiałów do produkcji leśnej</t>
  </si>
  <si>
    <t>XVII - Media</t>
  </si>
  <si>
    <t>Energia elektryczna</t>
  </si>
  <si>
    <t>Gaz na potrzeby ogrzewania</t>
  </si>
  <si>
    <t>Woda i ścieki</t>
  </si>
  <si>
    <t>Dostęp do internetu</t>
  </si>
  <si>
    <t>Doładowania telefonu, startery, abonamenty</t>
  </si>
  <si>
    <t>Suma</t>
  </si>
  <si>
    <t>III – Koszty badań na zwierzętach, żywności, zakup zwierząt laboratoryjnych</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</si>
  <si>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</si>
  <si>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</si>
  <si>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</si>
  <si>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</si>
  <si>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</si>
  <si>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</si>
  <si>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</si>
  <si>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</si>
  <si>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</si>
  <si>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</si>
  <si>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</si>
  <si>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</si>
  <si>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</si>
  <si>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</si>
  <si>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</si>
  <si>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</si>
  <si>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</si>
  <si>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</si>
  <si>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</si>
  <si>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</si>
  <si>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</si>
  <si>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</si>
  <si>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</si>
  <si>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</si>
  <si>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</si>
  <si>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</si>
  <si>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</si>
  <si>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</si>
  <si>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</si>
  <si>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</si>
  <si>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</si>
  <si>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</si>
  <si>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</si>
  <si>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</si>
  <si>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</si>
  <si>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</si>
  <si>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</si>
  <si>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</si>
  <si>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</si>
  <si>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</si>
  <si>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</si>
  <si>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</si>
  <si>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</si>
  <si>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</si>
  <si>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</si>
  <si>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</si>
  <si>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</si>
  <si>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</si>
  <si>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</si>
  <si>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</si>
  <si>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</si>
  <si>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</si>
  <si>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</si>
  <si>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</si>
  <si>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</si>
  <si>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</si>
  <si>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</si>
  <si>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</si>
  <si>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</si>
  <si>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</si>
  <si>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</si>
  <si>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</si>
  <si>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</si>
  <si>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</si>
  <si>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</si>
  <si>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</si>
  <si>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</si>
  <si>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</si>
  <si>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</si>
  <si>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</si>
  <si>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</si>
  <si>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</si>
  <si>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</si>
  <si>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</si>
  <si>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</si>
  <si>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</si>
  <si>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</si>
  <si>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</si>
  <si>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</si>
  <si>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</si>
  <si>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</si>
  <si>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</si>
  <si>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</si>
  <si>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</si>
  <si>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</si>
  <si>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</si>
  <si>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</si>
  <si>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</si>
  <si>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</si>
  <si>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</si>
  <si>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</si>
  <si>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</si>
  <si>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</si>
  <si>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</si>
  <si>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</si>
  <si>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</si>
  <si>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</si>
  <si>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</si>
  <si>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Zakup zwierząt do badań laboratoryjnych</t>
  </si>
  <si>
    <t>99.</t>
  </si>
  <si>
    <t>Usługa wynajmu zwierząt</t>
  </si>
  <si>
    <t>PLAN FINANSOWY NA ROK 2024</t>
  </si>
  <si>
    <t>Narzędzia chirurgiczne, materiały zużywalne do zabiegów chirurgicznych</t>
  </si>
  <si>
    <t>Odczynniki do badań, w tym standardy, zestawy testowe, sondy, do badań przygotowane na  (pod potrzeby prowadzonych badań). Przeciwciała, zestawy izotopowe do badań. Primery, startery</t>
  </si>
  <si>
    <t>Drobne wydatki administracyjne (dorabianie kluczy, pieczątki, baterie itp.)</t>
  </si>
  <si>
    <t>Inne materiały niebędące odczynnikami lub materiałami zużywalnymi.</t>
  </si>
  <si>
    <t>ZAPLANOWANA KWOTA NETTO NA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</si>
</sst>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9" x14ac:knownFonts="1">
    <font>
      <sz val="11"/>
      <color theme="1"/>
      <name val="Calibri"/>
      <family val="2"/>
      <charset val="238"/>
      <scheme val="minor"/>
    </font>
    <font>
      <sz val="11"/>
      <color theme="1"/>
      <name val="Calibri"/>
      <family val="2"/>
      <charset val="238"/>
      <scheme val="minor"/>
    </font>
    <font>
      <b/>
      <sz val="16"/>
      <color theme="0"/>
      <name val="Calibri"/>
      <family val="2"/>
      <charset val="238"/>
      <scheme val="minor"/>
    </font>
    <font>
      <sz val="12"/>
      <color theme="1"/>
      <name val="Calibri"/>
      <family val="2"/>
      <charset val="238"/>
      <scheme val="minor"/>
    </font>
    <font>
      <sz val="11"/>
      <color rgb="FF000000"/>
      <name val="Calibri"/>
      <family val="2"/>
      <charset val="238"/>
      <scheme val="minor"/>
    </font>
    <font>
      <b/>
      <sz val="9"/>
      <color indexed="81"/>
      <name val="Tahoma"/>
      <family val="2"/>
      <charset val="238"/>
    </font>
    <font>
      <sz val="9"/>
      <color indexed="81"/>
      <name val="Tahoma"/>
      <family val="2"/>
      <charset val="238"/>
    </font>
    <font>
      <sz val="11"/>
      <color theme="1"/>
      <name val="Calibri"/>
      <scheme val="minor"/>
    </font>
    <font>
      <sz val="8"/>
      <name val="Calibri"/>
      <family val="2"/>
      <charset val="238"/>
      <scheme val="minor"/>
    </font>
  </fonts>
  <fills count="4">
    <fill>
      <patternFill patternType="none"/>
    </fill>
    <fill>
      <patternFill patternType="gray125"/>
    </fill>
    <fill>
      <patternFill patternType="solid">
        <fgColor theme="9"/>
        <bgColor indexed="64"/>
      </patternFill>
    </fill>
    <fill>
      <patternFill patternType="solid">
        <fgColor theme="9" tint="0.79998168889431442"/>
        <bgColor indexed="64"/>
      </patternFill>
    </fill>
  </fills>
  <borders count="2">
    <border>
      <left/>
      <right/>
      <top/>
      <bottom/>
      <diagonal/>
    </border>
    <border>
      <left/>
      <right/>
      <top style="thin">
        <color rgb="FF70AD47"/>
      </top>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0" fillId="0" borderId="0" xfId="0" applyAlignment="1" applyProtection="1">
      <alignment vertical="center" wrapText="1"/>
      <protection locked="0"/>
    </xf>
    <xf numFmtId="0" fontId="0" fillId="3" borderId="0" xfId="0" applyFill="1" applyAlignment="1">
      <alignment horizontal="righ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indent="1"/>
    </xf>
    <xf numFmtId="44" fontId="0" fillId="3" borderId="0" xfId="1" applyFont="1" applyFill="1" applyAlignment="1" applyProtection="1">
      <alignment horizontal="center" vertical="center" wrapText="1"/>
      <protection locked="0"/>
    </xf>
    <xf numFmtId="49" fontId="0" fillId="0" borderId="0" xfId="0" applyNumberFormat="1" applyAlignment="1">
      <alignment horizontal="center" vertical="center" wrapText="1"/>
    </xf>
    <xf numFmtId="0" fontId="0" fillId="0" borderId="0" xfId="0" applyAlignment="1" applyProtection="1">
      <alignment horizontal="left" vertical="center" wrapText="1" indent="1"/>
      <protection locked="0"/>
    </xf>
    <xf numFmtId="0" fontId="4" fillId="0" borderId="1" xfId="0" applyFont="1" applyBorder="1" applyAlignment="1">
      <alignment horizontal="left" vertical="center" wrapText="1" indent="1"/>
    </xf>
    <xf numFmtId="44" fontId="0" fillId="3" borderId="0" xfId="0" applyNumberFormat="1" applyFill="1" applyAlignment="1">
      <alignment horizontal="center" vertical="center" wrapText="1"/>
    </xf>
    <xf numFmtId="44" fontId="7" fillId="3" borderId="0" xfId="1" applyFont="1" applyFill="1" applyAlignment="1" applyProtection="1">
      <alignment horizontal="center" vertical="center" wrapText="1"/>
      <protection locked="0"/>
    </xf>
    <xf numFmtId="0" fontId="2" fillId="2" borderId="0" xfId="0" applyFont="1" applyFill="1" applyAlignment="1">
      <alignment horizontal="center" vertical="center" wrapText="1"/>
    </xf>
    <xf numFmtId="0" fontId="0" fillId="3" borderId="0" xfId="0" applyFill="1" applyAlignment="1">
      <alignment horizontal="right" vertical="center" wrapText="1" indent="1"/>
    </xf>
    <xf numFmtId="0" fontId="0" fillId="0" borderId="0" xfId="0" applyAlignment="1" applyProtection="1">
      <alignment horizontal="center" vertical="center" wrapText="1"/>
      <protection locked="0"/>
    </xf>
  </cellXfs>
  <cellStyles count="2">
    <cellStyle name="Normalny" xfId="0" builtinId="0"/>
    <cellStyle name="Walutowy" xfId="1" builtinId="4"/>
  </cellStyles>
  <dxfs count="16">
    <dxf>
      <alignment horizontal="center" vertical="center" textRotation="0" wrapText="1" indent="0" justifyLastLine="0" shrinkToFit="0" readingOrder="0"/>
    </dxf>
    <dxf>
      <alignment horizontal="center" vertical="center" textRotation="0" wrapText="1" indent="0" justifyLastLine="0" shrinkToFit="0" readingOrder="0"/>
    </dxf>
    <dxf>
      <numFmt numFmtId="34" formatCode="_-* #,##0.00\ &quot;zł&quot;_-;\-* #,##0.00\ &quot;zł&quot;_-;_-* &quot;-&quot;??\ &quot;zł&quot;_-;_-@_-"/>
      <fill>
        <patternFill patternType="solid">
          <fgColor indexed="64"/>
          <bgColor theme="9" tint="0.79998168889431442"/>
        </patternFill>
      </fill>
      <alignment horizontal="center" vertical="center" textRotation="0" wrapText="1" indent="0" justifyLastLine="0" shrinkToFit="0" readingOrder="0"/>
    </dxf>
    <dxf>
      <numFmt numFmtId="34" formatCode="_-* #,##0.00\ &quot;zł&quot;_-;\-* #,##0.00\ &quot;zł&quot;_-;_-* &quot;-&quot;??\ &quot;zł&quot;_-;_-@_-"/>
      <fill>
        <patternFill patternType="solid">
          <fgColor indexed="64"/>
          <bgColor theme="9" tint="0.79998168889431442"/>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30" formatCode="@"/>
      <alignment horizontal="center" vertical="center" textRotation="0" wrapText="1" indent="0" justifyLastLine="0" shrinkToFit="0" readingOrder="0"/>
    </dxf>
    <dxf>
      <numFmt numFmtId="30" formatCode="@"/>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protection locked="0" hidden="0"/>
    </dxf>
    <dxf>
      <fill>
        <patternFill patternType="solid">
          <fgColor indexed="64"/>
          <bgColor theme="9" tint="0.79998168889431442"/>
        </patternFill>
      </fill>
      <alignment horizontal="center" vertical="center" textRotation="0" wrapText="1" indent="0" justifyLastLine="0" shrinkToFit="0" readingOrder="0"/>
      <protection locked="0" hidden="0"/>
    </dxf>
    <dxf>
      <alignment horizontal="left" vertical="center" textRotation="0" wrapText="1" indent="1"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650EC5-0D92-489D-8DE2-D1465EDB8E66}" name="Tabela1" displayName="Tabela1" ref="A3:G103" totalsRowCount="1" headerRowDxfId="15" dataDxfId="14">
  <autoFilter ref="A3:G102" xr:uid="{96650EC5-0D92-489D-8DE2-D1465EDB8E66}"/>
  <tableColumns count="7">
    <tableColumn id="1" xr3:uid="{913D4C15-B20A-4F6D-B4B5-29787319ECE0}" name="NR" totalsRowLabel="Suma" dataDxfId="13" totalsRowDxfId="6"/>
    <tableColumn id="2" xr3:uid="{26BBB91E-A570-4358-98E1-8D70BD12A401}" name="KATEGORIA" dataDxfId="12" totalsRowDxfId="5"/>
    <tableColumn id="3" xr3:uid="{764B31E2-4A4D-4CCB-A6C9-8702499F3900}" name="PRZEDMIOT ZAMÓWIENIA" dataDxfId="11" totalsRowDxfId="4"/>
    <tableColumn id="5" xr3:uid="{E66C9C10-4ED2-456F-8D52-F8175E0E8B83}" name="ZAPLANOWANA KWOTA NETTO NA 2024" totalsRowFunction="sum" dataDxfId="10" totalsRowDxfId="3" dataCellStyle="Walutowy"/>
    <tableColumn id="7" xr3:uid="{AC14A02B-995D-4CAD-A3DA-714BD950F38B}" name="ZAPLANOWANA KWOTA NETTO NA POZOSTAŁE LATA PROJEKTU" totalsRowFunction="sum" dataDxfId="9" totalsRowDxfId="2" dataCellStyle="Walutowy"/>
    <tableColumn id="4" xr3:uid="{6056C524-9DCB-43DB-9BF2-F37E400A3483}" name="ŹRÓDŁO FINANSOWANIA" dataDxfId="8" totalsRowDxfId="1">
      <calculatedColumnFormula>$C$2</calculatedColumnFormula>
    </tableColumn>
    <tableColumn id="6" xr3:uid="{F11189AD-47BC-4E04-A3B6-40A6241A871E}" name="ZAKŁAD/KOMÓRKA ORGANIZACYJNA" dataDxfId="7" totalsRowDxfId="0">
      <calculatedColumnFormula>$E$2</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0A5FF-02F3-4003-931F-5F531030BC5A}">
  <dimension ref="A1:G103"/>
  <sheetViews>
    <sheetView tabSelected="1" topLeftCell="A40" workbookViewId="0">
      <selection activeCell="I6" sqref="I6"/>
    </sheetView>
  </sheetViews>
  <sheetFormatPr defaultRowHeight="15" x14ac:dyDescent="0.25"/>
  <cols>
    <col min="1" max="1" width="13.5703125" customWidth="1"/>
    <col min="2" max="2" width="20.42578125" customWidth="1"/>
    <col min="3" max="3" width="52.7109375" customWidth="1"/>
    <col min="4" max="4" width="25.42578125" customWidth="1"/>
    <col min="5" max="9" width="20" customWidth="1"/>
  </cols>
  <sheetData>
    <row r="1" spans="1:7" ht="21" x14ac:dyDescent="0.25">
      <c r="A1" s="12" t="s">
        <v>218</v>
      </c>
      <c r="B1" s="12"/>
      <c r="C1" s="12"/>
      <c r="D1" s="12"/>
      <c r="E1" s="12"/>
      <c r="F1" s="12"/>
      <c r="G1" s="12"/>
    </row>
    <row r="2" spans="1:7" ht="30" x14ac:dyDescent="0.25">
      <c r="A2" s="13" t="s">
        <v>0</v>
      </c>
      <c r="B2" s="13"/>
      <c r="C2" s="1"/>
      <c r="D2" s="2" t="s">
        <v>1</v>
      </c>
      <c r="E2" s="14"/>
      <c r="F2" s="14"/>
      <c r="G2" s="14"/>
    </row>
    <row r="3" spans="1:7" ht="63" x14ac:dyDescent="0.25">
      <c r="A3" s="3" t="s">
        <v>2</v>
      </c>
      <c r="B3" s="3" t="s">
        <v>3</v>
      </c>
      <c r="C3" s="3" t="s">
        <v>4</v>
      </c>
      <c r="D3" s="3" t="s">
        <v>223</v>
      </c>
      <c r="E3" s="3" t="s">
        <v>5</v>
      </c>
      <c r="F3" s="3" t="s">
        <v>0</v>
      </c>
      <c r="G3" s="3" t="s">
        <v>6</v>
      </c>
    </row>
    <row r="4" spans="1:7" ht="30" x14ac:dyDescent="0.25">
      <c r="A4" s="4" t="s">
        <v>117</v>
      </c>
      <c r="B4" s="4" t="s">
        <v>7</v>
      </c>
      <c r="C4" s="5" t="s">
        <v>8</v>
      </c>
      <c r="D4" s="6"/>
      <c r="E4" s="6"/>
      <c r="F4" s="4">
        <f>$C$2</f>
        <v>0</v>
      </c>
      <c r="G4" s="7">
        <f t="shared" ref="G4:G68" si="0">$E$2</f>
        <v>0</v>
      </c>
    </row>
    <row r="5" spans="1:7" ht="60" x14ac:dyDescent="0.25">
      <c r="A5" s="4" t="s">
        <v>118</v>
      </c>
      <c r="B5" s="4" t="s">
        <v>9</v>
      </c>
      <c r="C5" s="5" t="s">
        <v>220</v>
      </c>
      <c r="D5" s="6"/>
      <c r="E5" s="6"/>
      <c r="F5" s="4">
        <f t="shared" ref="F5:F69" si="1">$C$2</f>
        <v>0</v>
      </c>
      <c r="G5" s="7">
        <f t="shared" si="0"/>
        <v>0</v>
      </c>
    </row>
    <row r="6" spans="1:7" ht="60" x14ac:dyDescent="0.25">
      <c r="A6" s="4" t="s">
        <v>119</v>
      </c>
      <c r="B6" s="4" t="s">
        <v>9</v>
      </c>
      <c r="C6" s="5" t="s">
        <v>10</v>
      </c>
      <c r="D6" s="6"/>
      <c r="E6" s="6"/>
      <c r="F6" s="4">
        <f t="shared" si="1"/>
        <v>0</v>
      </c>
      <c r="G6" s="7">
        <f t="shared" si="0"/>
        <v>0</v>
      </c>
    </row>
    <row r="7" spans="1:7" ht="60" x14ac:dyDescent="0.25">
      <c r="A7" s="4" t="s">
        <v>120</v>
      </c>
      <c r="B7" s="4" t="s">
        <v>9</v>
      </c>
      <c r="C7" s="5" t="s">
        <v>11</v>
      </c>
      <c r="D7" s="6"/>
      <c r="E7" s="6"/>
      <c r="F7" s="4">
        <f t="shared" si="1"/>
        <v>0</v>
      </c>
      <c r="G7" s="7">
        <f t="shared" si="0"/>
        <v>0</v>
      </c>
    </row>
    <row r="8" spans="1:7" ht="60" x14ac:dyDescent="0.25">
      <c r="A8" s="4" t="s">
        <v>121</v>
      </c>
      <c r="B8" s="4" t="s">
        <v>9</v>
      </c>
      <c r="C8" s="5" t="s">
        <v>12</v>
      </c>
      <c r="D8" s="6"/>
      <c r="E8" s="6"/>
      <c r="F8" s="4">
        <f t="shared" si="1"/>
        <v>0</v>
      </c>
      <c r="G8" s="7">
        <f t="shared" si="0"/>
        <v>0</v>
      </c>
    </row>
    <row r="9" spans="1:7" ht="60" x14ac:dyDescent="0.25">
      <c r="A9" s="4" t="s">
        <v>122</v>
      </c>
      <c r="B9" s="4" t="s">
        <v>9</v>
      </c>
      <c r="C9" s="5" t="s">
        <v>13</v>
      </c>
      <c r="D9" s="6"/>
      <c r="E9" s="6"/>
      <c r="F9" s="4">
        <f t="shared" si="1"/>
        <v>0</v>
      </c>
      <c r="G9" s="7">
        <f t="shared" si="0"/>
        <v>0</v>
      </c>
    </row>
    <row r="10" spans="1:7" ht="105" x14ac:dyDescent="0.25">
      <c r="A10" s="4" t="s">
        <v>123</v>
      </c>
      <c r="B10" s="4" t="s">
        <v>9</v>
      </c>
      <c r="C10" s="5" t="s">
        <v>14</v>
      </c>
      <c r="D10" s="6"/>
      <c r="E10" s="6"/>
      <c r="F10" s="4">
        <f t="shared" si="1"/>
        <v>0</v>
      </c>
      <c r="G10" s="7">
        <f t="shared" si="0"/>
        <v>0</v>
      </c>
    </row>
    <row r="11" spans="1:7" ht="60" x14ac:dyDescent="0.25">
      <c r="A11" s="4" t="s">
        <v>124</v>
      </c>
      <c r="B11" s="4" t="s">
        <v>9</v>
      </c>
      <c r="C11" s="5" t="s">
        <v>219</v>
      </c>
      <c r="D11" s="6"/>
      <c r="E11" s="6"/>
      <c r="F11" s="4">
        <f t="shared" si="1"/>
        <v>0</v>
      </c>
      <c r="G11" s="7">
        <f t="shared" si="0"/>
        <v>0</v>
      </c>
    </row>
    <row r="12" spans="1:7" ht="60" x14ac:dyDescent="0.25">
      <c r="A12" s="4" t="s">
        <v>125</v>
      </c>
      <c r="B12" s="4" t="s">
        <v>9</v>
      </c>
      <c r="C12" s="5" t="s">
        <v>15</v>
      </c>
      <c r="D12" s="6"/>
      <c r="E12" s="6"/>
      <c r="F12" s="4">
        <f t="shared" si="1"/>
        <v>0</v>
      </c>
      <c r="G12" s="7">
        <f t="shared" si="0"/>
        <v>0</v>
      </c>
    </row>
    <row r="13" spans="1:7" ht="60" x14ac:dyDescent="0.25">
      <c r="A13" s="4" t="s">
        <v>126</v>
      </c>
      <c r="B13" s="4" t="s">
        <v>9</v>
      </c>
      <c r="C13" s="5" t="s">
        <v>16</v>
      </c>
      <c r="D13" s="6"/>
      <c r="E13" s="6"/>
      <c r="F13" s="4">
        <f t="shared" si="1"/>
        <v>0</v>
      </c>
      <c r="G13" s="7">
        <f t="shared" si="0"/>
        <v>0</v>
      </c>
    </row>
    <row r="14" spans="1:7" ht="60" x14ac:dyDescent="0.25">
      <c r="A14" s="4" t="s">
        <v>127</v>
      </c>
      <c r="B14" s="4" t="s">
        <v>9</v>
      </c>
      <c r="C14" s="5" t="s">
        <v>17</v>
      </c>
      <c r="D14" s="6"/>
      <c r="E14" s="6"/>
      <c r="F14" s="4">
        <f t="shared" si="1"/>
        <v>0</v>
      </c>
      <c r="G14" s="7">
        <f t="shared" si="0"/>
        <v>0</v>
      </c>
    </row>
    <row r="15" spans="1:7" ht="60" x14ac:dyDescent="0.25">
      <c r="A15" s="4" t="s">
        <v>128</v>
      </c>
      <c r="B15" s="4" t="s">
        <v>9</v>
      </c>
      <c r="C15" s="5" t="s">
        <v>222</v>
      </c>
      <c r="D15" s="6"/>
      <c r="E15" s="11"/>
      <c r="F15" s="7">
        <f>$C$2</f>
        <v>0</v>
      </c>
      <c r="G15" s="7">
        <f>$E$2</f>
        <v>0</v>
      </c>
    </row>
    <row r="16" spans="1:7" ht="75" x14ac:dyDescent="0.25">
      <c r="A16" s="4" t="s">
        <v>129</v>
      </c>
      <c r="B16" s="4" t="s">
        <v>116</v>
      </c>
      <c r="C16" s="5" t="s">
        <v>18</v>
      </c>
      <c r="D16" s="6"/>
      <c r="E16" s="6"/>
      <c r="F16" s="4">
        <f t="shared" si="1"/>
        <v>0</v>
      </c>
      <c r="G16" s="7">
        <f t="shared" si="0"/>
        <v>0</v>
      </c>
    </row>
    <row r="17" spans="1:7" ht="75" x14ac:dyDescent="0.25">
      <c r="A17" s="4" t="s">
        <v>130</v>
      </c>
      <c r="B17" s="4" t="s">
        <v>116</v>
      </c>
      <c r="C17" s="5" t="s">
        <v>19</v>
      </c>
      <c r="D17" s="6"/>
      <c r="E17" s="6"/>
      <c r="F17" s="4">
        <f t="shared" si="1"/>
        <v>0</v>
      </c>
      <c r="G17" s="7">
        <f t="shared" si="0"/>
        <v>0</v>
      </c>
    </row>
    <row r="18" spans="1:7" ht="75" x14ac:dyDescent="0.25">
      <c r="A18" s="4" t="s">
        <v>131</v>
      </c>
      <c r="B18" s="4" t="s">
        <v>116</v>
      </c>
      <c r="C18" s="5" t="s">
        <v>20</v>
      </c>
      <c r="D18" s="6"/>
      <c r="E18" s="6"/>
      <c r="F18" s="4">
        <f t="shared" si="1"/>
        <v>0</v>
      </c>
      <c r="G18" s="7">
        <f t="shared" si="0"/>
        <v>0</v>
      </c>
    </row>
    <row r="19" spans="1:7" ht="75" x14ac:dyDescent="0.25">
      <c r="A19" s="4" t="s">
        <v>132</v>
      </c>
      <c r="B19" s="4" t="s">
        <v>116</v>
      </c>
      <c r="C19" s="5" t="s">
        <v>21</v>
      </c>
      <c r="D19" s="6"/>
      <c r="E19" s="6"/>
      <c r="F19" s="4">
        <f t="shared" si="1"/>
        <v>0</v>
      </c>
      <c r="G19" s="7">
        <f t="shared" si="0"/>
        <v>0</v>
      </c>
    </row>
    <row r="20" spans="1:7" ht="75" x14ac:dyDescent="0.25">
      <c r="A20" s="4" t="s">
        <v>133</v>
      </c>
      <c r="B20" s="4" t="s">
        <v>116</v>
      </c>
      <c r="C20" s="5" t="s">
        <v>22</v>
      </c>
      <c r="D20" s="6"/>
      <c r="E20" s="6"/>
      <c r="F20" s="4">
        <f t="shared" si="1"/>
        <v>0</v>
      </c>
      <c r="G20" s="7">
        <f t="shared" si="0"/>
        <v>0</v>
      </c>
    </row>
    <row r="21" spans="1:7" ht="75" x14ac:dyDescent="0.25">
      <c r="A21" s="4" t="s">
        <v>134</v>
      </c>
      <c r="B21" s="4" t="s">
        <v>116</v>
      </c>
      <c r="C21" s="5" t="s">
        <v>23</v>
      </c>
      <c r="D21" s="6"/>
      <c r="E21" s="6"/>
      <c r="F21" s="4">
        <f t="shared" si="1"/>
        <v>0</v>
      </c>
      <c r="G21" s="7">
        <f t="shared" si="0"/>
        <v>0</v>
      </c>
    </row>
    <row r="22" spans="1:7" ht="75" x14ac:dyDescent="0.25">
      <c r="A22" s="4" t="s">
        <v>135</v>
      </c>
      <c r="B22" s="4" t="s">
        <v>116</v>
      </c>
      <c r="C22" s="5" t="s">
        <v>24</v>
      </c>
      <c r="D22" s="6"/>
      <c r="E22" s="6"/>
      <c r="F22" s="4">
        <f t="shared" si="1"/>
        <v>0</v>
      </c>
      <c r="G22" s="7">
        <f t="shared" si="0"/>
        <v>0</v>
      </c>
    </row>
    <row r="23" spans="1:7" ht="75" x14ac:dyDescent="0.25">
      <c r="A23" s="4" t="s">
        <v>136</v>
      </c>
      <c r="B23" s="4" t="s">
        <v>116</v>
      </c>
      <c r="C23" s="5" t="s">
        <v>215</v>
      </c>
      <c r="D23" s="6"/>
      <c r="E23" s="11"/>
      <c r="F23" s="7">
        <f>$C$2</f>
        <v>0</v>
      </c>
      <c r="G23" s="7">
        <f>$E$2</f>
        <v>0</v>
      </c>
    </row>
    <row r="24" spans="1:7" ht="75" x14ac:dyDescent="0.25">
      <c r="A24" s="4" t="s">
        <v>137</v>
      </c>
      <c r="B24" s="4" t="s">
        <v>25</v>
      </c>
      <c r="C24" s="5" t="s">
        <v>26</v>
      </c>
      <c r="D24" s="6"/>
      <c r="E24" s="6"/>
      <c r="F24" s="4">
        <f t="shared" si="1"/>
        <v>0</v>
      </c>
      <c r="G24" s="7">
        <f t="shared" si="0"/>
        <v>0</v>
      </c>
    </row>
    <row r="25" spans="1:7" ht="75" x14ac:dyDescent="0.25">
      <c r="A25" s="4" t="s">
        <v>138</v>
      </c>
      <c r="B25" s="4" t="s">
        <v>25</v>
      </c>
      <c r="C25" s="5" t="s">
        <v>27</v>
      </c>
      <c r="D25" s="6"/>
      <c r="E25" s="6"/>
      <c r="F25" s="4">
        <f t="shared" si="1"/>
        <v>0</v>
      </c>
      <c r="G25" s="7">
        <f t="shared" si="0"/>
        <v>0</v>
      </c>
    </row>
    <row r="26" spans="1:7" ht="75" x14ac:dyDescent="0.25">
      <c r="A26" s="4" t="s">
        <v>139</v>
      </c>
      <c r="B26" s="4" t="s">
        <v>25</v>
      </c>
      <c r="C26" s="5" t="s">
        <v>28</v>
      </c>
      <c r="D26" s="6"/>
      <c r="E26" s="6"/>
      <c r="F26" s="4">
        <f t="shared" si="1"/>
        <v>0</v>
      </c>
      <c r="G26" s="7">
        <f t="shared" si="0"/>
        <v>0</v>
      </c>
    </row>
    <row r="27" spans="1:7" ht="75" x14ac:dyDescent="0.25">
      <c r="A27" s="4" t="s">
        <v>140</v>
      </c>
      <c r="B27" s="4" t="s">
        <v>25</v>
      </c>
      <c r="C27" s="5" t="s">
        <v>29</v>
      </c>
      <c r="D27" s="6"/>
      <c r="E27" s="6"/>
      <c r="F27" s="4">
        <f t="shared" si="1"/>
        <v>0</v>
      </c>
      <c r="G27" s="7">
        <f t="shared" si="0"/>
        <v>0</v>
      </c>
    </row>
    <row r="28" spans="1:7" ht="75" x14ac:dyDescent="0.25">
      <c r="A28" s="4" t="s">
        <v>141</v>
      </c>
      <c r="B28" s="4" t="s">
        <v>25</v>
      </c>
      <c r="C28" s="5" t="s">
        <v>30</v>
      </c>
      <c r="D28" s="6"/>
      <c r="E28" s="6"/>
      <c r="F28" s="4">
        <f t="shared" si="1"/>
        <v>0</v>
      </c>
      <c r="G28" s="7">
        <f t="shared" si="0"/>
        <v>0</v>
      </c>
    </row>
    <row r="29" spans="1:7" ht="75" x14ac:dyDescent="0.25">
      <c r="A29" s="4" t="s">
        <v>142</v>
      </c>
      <c r="B29" s="4" t="s">
        <v>25</v>
      </c>
      <c r="C29" s="5" t="s">
        <v>31</v>
      </c>
      <c r="D29" s="6"/>
      <c r="E29" s="6"/>
      <c r="F29" s="4">
        <f t="shared" si="1"/>
        <v>0</v>
      </c>
      <c r="G29" s="7">
        <f t="shared" si="0"/>
        <v>0</v>
      </c>
    </row>
    <row r="30" spans="1:7" ht="75" x14ac:dyDescent="0.25">
      <c r="A30" s="4" t="s">
        <v>143</v>
      </c>
      <c r="B30" s="4" t="s">
        <v>25</v>
      </c>
      <c r="C30" s="5" t="s">
        <v>32</v>
      </c>
      <c r="D30" s="6"/>
      <c r="E30" s="6"/>
      <c r="F30" s="4">
        <f t="shared" si="1"/>
        <v>0</v>
      </c>
      <c r="G30" s="7">
        <f t="shared" si="0"/>
        <v>0</v>
      </c>
    </row>
    <row r="31" spans="1:7" ht="75" x14ac:dyDescent="0.25">
      <c r="A31" s="4" t="s">
        <v>144</v>
      </c>
      <c r="B31" s="4" t="s">
        <v>25</v>
      </c>
      <c r="C31" s="5" t="s">
        <v>33</v>
      </c>
      <c r="D31" s="6"/>
      <c r="E31" s="6"/>
      <c r="F31" s="4">
        <f t="shared" si="1"/>
        <v>0</v>
      </c>
      <c r="G31" s="7">
        <f t="shared" si="0"/>
        <v>0</v>
      </c>
    </row>
    <row r="32" spans="1:7" ht="75" x14ac:dyDescent="0.25">
      <c r="A32" s="4" t="s">
        <v>145</v>
      </c>
      <c r="B32" s="4" t="s">
        <v>25</v>
      </c>
      <c r="C32" s="5" t="s">
        <v>34</v>
      </c>
      <c r="D32" s="6"/>
      <c r="E32" s="6"/>
      <c r="F32" s="4">
        <f t="shared" si="1"/>
        <v>0</v>
      </c>
      <c r="G32" s="7">
        <f t="shared" si="0"/>
        <v>0</v>
      </c>
    </row>
    <row r="33" spans="1:7" ht="75" x14ac:dyDescent="0.25">
      <c r="A33" s="4" t="s">
        <v>146</v>
      </c>
      <c r="B33" s="4" t="s">
        <v>25</v>
      </c>
      <c r="C33" s="5" t="s">
        <v>35</v>
      </c>
      <c r="D33" s="6"/>
      <c r="E33" s="6"/>
      <c r="F33" s="4">
        <f t="shared" si="1"/>
        <v>0</v>
      </c>
      <c r="G33" s="7">
        <f t="shared" si="0"/>
        <v>0</v>
      </c>
    </row>
    <row r="34" spans="1:7" ht="45" x14ac:dyDescent="0.25">
      <c r="A34" s="4" t="s">
        <v>147</v>
      </c>
      <c r="B34" s="4" t="s">
        <v>36</v>
      </c>
      <c r="C34" s="5" t="s">
        <v>37</v>
      </c>
      <c r="D34" s="6"/>
      <c r="E34" s="6"/>
      <c r="F34" s="4">
        <f t="shared" si="1"/>
        <v>0</v>
      </c>
      <c r="G34" s="7">
        <f t="shared" si="0"/>
        <v>0</v>
      </c>
    </row>
    <row r="35" spans="1:7" ht="45" x14ac:dyDescent="0.25">
      <c r="A35" s="4" t="s">
        <v>148</v>
      </c>
      <c r="B35" s="4" t="s">
        <v>36</v>
      </c>
      <c r="C35" s="5" t="s">
        <v>38</v>
      </c>
      <c r="D35" s="6"/>
      <c r="E35" s="6"/>
      <c r="F35" s="4">
        <f t="shared" si="1"/>
        <v>0</v>
      </c>
      <c r="G35" s="7">
        <f t="shared" si="0"/>
        <v>0</v>
      </c>
    </row>
    <row r="36" spans="1:7" ht="45" x14ac:dyDescent="0.25">
      <c r="A36" s="4" t="s">
        <v>149</v>
      </c>
      <c r="B36" s="4" t="s">
        <v>36</v>
      </c>
      <c r="C36" s="5" t="s">
        <v>39</v>
      </c>
      <c r="D36" s="6"/>
      <c r="E36" s="6"/>
      <c r="F36" s="4">
        <f t="shared" si="1"/>
        <v>0</v>
      </c>
      <c r="G36" s="7">
        <f t="shared" si="0"/>
        <v>0</v>
      </c>
    </row>
    <row r="37" spans="1:7" ht="30" x14ac:dyDescent="0.25">
      <c r="A37" s="4" t="s">
        <v>150</v>
      </c>
      <c r="B37" s="4" t="s">
        <v>40</v>
      </c>
      <c r="C37" s="5" t="s">
        <v>41</v>
      </c>
      <c r="D37" s="6"/>
      <c r="E37" s="6"/>
      <c r="F37" s="4">
        <f t="shared" si="1"/>
        <v>0</v>
      </c>
      <c r="G37" s="7">
        <f t="shared" si="0"/>
        <v>0</v>
      </c>
    </row>
    <row r="38" spans="1:7" ht="30" x14ac:dyDescent="0.25">
      <c r="A38" s="4" t="s">
        <v>151</v>
      </c>
      <c r="B38" s="4" t="s">
        <v>40</v>
      </c>
      <c r="C38" s="5" t="s">
        <v>42</v>
      </c>
      <c r="D38" s="6"/>
      <c r="E38" s="6"/>
      <c r="F38" s="4">
        <f t="shared" si="1"/>
        <v>0</v>
      </c>
      <c r="G38" s="7">
        <f t="shared" si="0"/>
        <v>0</v>
      </c>
    </row>
    <row r="39" spans="1:7" ht="45" x14ac:dyDescent="0.25">
      <c r="A39" s="4" t="s">
        <v>152</v>
      </c>
      <c r="B39" s="4" t="s">
        <v>43</v>
      </c>
      <c r="C39" s="5" t="s">
        <v>44</v>
      </c>
      <c r="D39" s="6"/>
      <c r="E39" s="6"/>
      <c r="F39" s="4">
        <f t="shared" si="1"/>
        <v>0</v>
      </c>
      <c r="G39" s="7">
        <f t="shared" si="0"/>
        <v>0</v>
      </c>
    </row>
    <row r="40" spans="1:7" ht="30" x14ac:dyDescent="0.25">
      <c r="A40" s="4" t="s">
        <v>153</v>
      </c>
      <c r="B40" s="4" t="s">
        <v>43</v>
      </c>
      <c r="C40" s="5" t="s">
        <v>45</v>
      </c>
      <c r="D40" s="6"/>
      <c r="E40" s="6"/>
      <c r="F40" s="4">
        <f t="shared" si="1"/>
        <v>0</v>
      </c>
      <c r="G40" s="7">
        <f t="shared" si="0"/>
        <v>0</v>
      </c>
    </row>
    <row r="41" spans="1:7" ht="30" x14ac:dyDescent="0.25">
      <c r="A41" s="4" t="s">
        <v>154</v>
      </c>
      <c r="B41" s="4" t="s">
        <v>43</v>
      </c>
      <c r="C41" s="5" t="s">
        <v>46</v>
      </c>
      <c r="D41" s="6"/>
      <c r="E41" s="6"/>
      <c r="F41" s="4">
        <f t="shared" si="1"/>
        <v>0</v>
      </c>
      <c r="G41" s="7">
        <f t="shared" si="0"/>
        <v>0</v>
      </c>
    </row>
    <row r="42" spans="1:7" ht="45" x14ac:dyDescent="0.25">
      <c r="A42" s="4" t="s">
        <v>155</v>
      </c>
      <c r="B42" s="4" t="s">
        <v>43</v>
      </c>
      <c r="C42" s="5" t="s">
        <v>47</v>
      </c>
      <c r="D42" s="6"/>
      <c r="E42" s="6"/>
      <c r="F42" s="4">
        <f t="shared" si="1"/>
        <v>0</v>
      </c>
      <c r="G42" s="7">
        <f t="shared" si="0"/>
        <v>0</v>
      </c>
    </row>
    <row r="43" spans="1:7" ht="45" x14ac:dyDescent="0.25">
      <c r="A43" s="4" t="s">
        <v>156</v>
      </c>
      <c r="B43" s="4" t="s">
        <v>43</v>
      </c>
      <c r="C43" s="5" t="s">
        <v>48</v>
      </c>
      <c r="D43" s="6"/>
      <c r="E43" s="6"/>
      <c r="F43" s="4">
        <f t="shared" si="1"/>
        <v>0</v>
      </c>
      <c r="G43" s="7">
        <f t="shared" si="0"/>
        <v>0</v>
      </c>
    </row>
    <row r="44" spans="1:7" ht="30" x14ac:dyDescent="0.25">
      <c r="A44" s="4" t="s">
        <v>157</v>
      </c>
      <c r="B44" s="4" t="s">
        <v>43</v>
      </c>
      <c r="C44" s="5" t="s">
        <v>49</v>
      </c>
      <c r="D44" s="6"/>
      <c r="E44" s="6"/>
      <c r="F44" s="4">
        <f t="shared" si="1"/>
        <v>0</v>
      </c>
      <c r="G44" s="7">
        <f t="shared" si="0"/>
        <v>0</v>
      </c>
    </row>
    <row r="45" spans="1:7" ht="30" x14ac:dyDescent="0.25">
      <c r="A45" s="4" t="s">
        <v>158</v>
      </c>
      <c r="B45" s="4" t="s">
        <v>43</v>
      </c>
      <c r="C45" s="5" t="s">
        <v>50</v>
      </c>
      <c r="D45" s="6"/>
      <c r="E45" s="6"/>
      <c r="F45" s="4">
        <f t="shared" si="1"/>
        <v>0</v>
      </c>
      <c r="G45" s="7">
        <f t="shared" si="0"/>
        <v>0</v>
      </c>
    </row>
    <row r="46" spans="1:7" ht="30" x14ac:dyDescent="0.25">
      <c r="A46" s="4" t="s">
        <v>159</v>
      </c>
      <c r="B46" s="4" t="s">
        <v>43</v>
      </c>
      <c r="C46" s="5" t="s">
        <v>51</v>
      </c>
      <c r="D46" s="6"/>
      <c r="E46" s="6"/>
      <c r="F46" s="4">
        <f t="shared" si="1"/>
        <v>0</v>
      </c>
      <c r="G46" s="7">
        <f t="shared" si="0"/>
        <v>0</v>
      </c>
    </row>
    <row r="47" spans="1:7" ht="30" x14ac:dyDescent="0.25">
      <c r="A47" s="4" t="s">
        <v>160</v>
      </c>
      <c r="B47" s="4" t="s">
        <v>52</v>
      </c>
      <c r="C47" s="5" t="s">
        <v>53</v>
      </c>
      <c r="D47" s="6"/>
      <c r="E47" s="6"/>
      <c r="F47" s="4">
        <f t="shared" si="1"/>
        <v>0</v>
      </c>
      <c r="G47" s="7">
        <f t="shared" si="0"/>
        <v>0</v>
      </c>
    </row>
    <row r="48" spans="1:7" x14ac:dyDescent="0.25">
      <c r="A48" s="4" t="s">
        <v>161</v>
      </c>
      <c r="B48" s="4" t="s">
        <v>52</v>
      </c>
      <c r="C48" s="5" t="s">
        <v>54</v>
      </c>
      <c r="D48" s="6"/>
      <c r="E48" s="6"/>
      <c r="F48" s="4">
        <f t="shared" si="1"/>
        <v>0</v>
      </c>
      <c r="G48" s="7">
        <f t="shared" si="0"/>
        <v>0</v>
      </c>
    </row>
    <row r="49" spans="1:7" x14ac:dyDescent="0.25">
      <c r="A49" s="4" t="s">
        <v>162</v>
      </c>
      <c r="B49" s="4" t="s">
        <v>52</v>
      </c>
      <c r="C49" s="5" t="s">
        <v>55</v>
      </c>
      <c r="D49" s="6"/>
      <c r="E49" s="6"/>
      <c r="F49" s="4">
        <f t="shared" si="1"/>
        <v>0</v>
      </c>
      <c r="G49" s="7">
        <f t="shared" si="0"/>
        <v>0</v>
      </c>
    </row>
    <row r="50" spans="1:7" x14ac:dyDescent="0.25">
      <c r="A50" s="4" t="s">
        <v>163</v>
      </c>
      <c r="B50" s="4" t="s">
        <v>52</v>
      </c>
      <c r="C50" s="5" t="s">
        <v>56</v>
      </c>
      <c r="D50" s="6"/>
      <c r="E50" s="6"/>
      <c r="F50" s="4">
        <f t="shared" si="1"/>
        <v>0</v>
      </c>
      <c r="G50" s="7">
        <f t="shared" si="0"/>
        <v>0</v>
      </c>
    </row>
    <row r="51" spans="1:7" x14ac:dyDescent="0.25">
      <c r="A51" s="4" t="s">
        <v>164</v>
      </c>
      <c r="B51" s="4" t="s">
        <v>52</v>
      </c>
      <c r="C51" s="5" t="s">
        <v>57</v>
      </c>
      <c r="D51" s="6"/>
      <c r="E51" s="6"/>
      <c r="F51" s="4">
        <f t="shared" si="1"/>
        <v>0</v>
      </c>
      <c r="G51" s="7">
        <f t="shared" si="0"/>
        <v>0</v>
      </c>
    </row>
    <row r="52" spans="1:7" x14ac:dyDescent="0.25">
      <c r="A52" s="4" t="s">
        <v>165</v>
      </c>
      <c r="B52" s="4" t="s">
        <v>58</v>
      </c>
      <c r="C52" s="5" t="s">
        <v>59</v>
      </c>
      <c r="D52" s="6"/>
      <c r="E52" s="6"/>
      <c r="F52" s="4">
        <f t="shared" si="1"/>
        <v>0</v>
      </c>
      <c r="G52" s="7">
        <f t="shared" si="0"/>
        <v>0</v>
      </c>
    </row>
    <row r="53" spans="1:7" x14ac:dyDescent="0.25">
      <c r="A53" s="4" t="s">
        <v>166</v>
      </c>
      <c r="B53" s="4" t="s">
        <v>58</v>
      </c>
      <c r="C53" s="5" t="s">
        <v>60</v>
      </c>
      <c r="D53" s="6"/>
      <c r="E53" s="6"/>
      <c r="F53" s="4">
        <f t="shared" si="1"/>
        <v>0</v>
      </c>
      <c r="G53" s="7">
        <f t="shared" si="0"/>
        <v>0</v>
      </c>
    </row>
    <row r="54" spans="1:7" x14ac:dyDescent="0.25">
      <c r="A54" s="4" t="s">
        <v>167</v>
      </c>
      <c r="B54" s="4" t="s">
        <v>58</v>
      </c>
      <c r="C54" s="5" t="s">
        <v>61</v>
      </c>
      <c r="D54" s="6"/>
      <c r="E54" s="6"/>
      <c r="F54" s="4">
        <f t="shared" si="1"/>
        <v>0</v>
      </c>
      <c r="G54" s="7">
        <f t="shared" si="0"/>
        <v>0</v>
      </c>
    </row>
    <row r="55" spans="1:7" ht="45" x14ac:dyDescent="0.25">
      <c r="A55" s="4" t="s">
        <v>168</v>
      </c>
      <c r="B55" s="4" t="s">
        <v>58</v>
      </c>
      <c r="C55" s="5" t="s">
        <v>62</v>
      </c>
      <c r="D55" s="6"/>
      <c r="E55" s="6"/>
      <c r="F55" s="4">
        <f t="shared" si="1"/>
        <v>0</v>
      </c>
      <c r="G55" s="7">
        <f t="shared" si="0"/>
        <v>0</v>
      </c>
    </row>
    <row r="56" spans="1:7" x14ac:dyDescent="0.25">
      <c r="A56" s="4" t="s">
        <v>169</v>
      </c>
      <c r="B56" s="4" t="s">
        <v>58</v>
      </c>
      <c r="C56" s="5" t="s">
        <v>63</v>
      </c>
      <c r="D56" s="6"/>
      <c r="E56" s="6"/>
      <c r="F56" s="4">
        <f t="shared" si="1"/>
        <v>0</v>
      </c>
      <c r="G56" s="7">
        <f t="shared" si="0"/>
        <v>0</v>
      </c>
    </row>
    <row r="57" spans="1:7" ht="30" x14ac:dyDescent="0.25">
      <c r="A57" s="4" t="s">
        <v>170</v>
      </c>
      <c r="B57" s="4" t="s">
        <v>58</v>
      </c>
      <c r="C57" s="5" t="s">
        <v>221</v>
      </c>
      <c r="D57" s="6"/>
      <c r="E57" s="6"/>
      <c r="F57" s="4">
        <f t="shared" si="1"/>
        <v>0</v>
      </c>
      <c r="G57" s="7">
        <f t="shared" si="0"/>
        <v>0</v>
      </c>
    </row>
    <row r="58" spans="1:7" x14ac:dyDescent="0.25">
      <c r="A58" s="4" t="s">
        <v>171</v>
      </c>
      <c r="B58" s="4" t="s">
        <v>58</v>
      </c>
      <c r="C58" s="5" t="s">
        <v>64</v>
      </c>
      <c r="D58" s="6"/>
      <c r="E58" s="6"/>
      <c r="F58" s="4">
        <f t="shared" si="1"/>
        <v>0</v>
      </c>
      <c r="G58" s="7">
        <f t="shared" si="0"/>
        <v>0</v>
      </c>
    </row>
    <row r="59" spans="1:7" x14ac:dyDescent="0.25">
      <c r="A59" s="4" t="s">
        <v>172</v>
      </c>
      <c r="B59" s="4" t="s">
        <v>58</v>
      </c>
      <c r="C59" s="5" t="s">
        <v>65</v>
      </c>
      <c r="D59" s="6"/>
      <c r="E59" s="6"/>
      <c r="F59" s="4">
        <f t="shared" si="1"/>
        <v>0</v>
      </c>
      <c r="G59" s="7">
        <f t="shared" si="0"/>
        <v>0</v>
      </c>
    </row>
    <row r="60" spans="1:7" ht="45" x14ac:dyDescent="0.25">
      <c r="A60" s="4" t="s">
        <v>173</v>
      </c>
      <c r="B60" s="4" t="s">
        <v>58</v>
      </c>
      <c r="C60" s="5" t="s">
        <v>66</v>
      </c>
      <c r="D60" s="6"/>
      <c r="E60" s="6"/>
      <c r="F60" s="4">
        <f t="shared" si="1"/>
        <v>0</v>
      </c>
      <c r="G60" s="7">
        <f t="shared" si="0"/>
        <v>0</v>
      </c>
    </row>
    <row r="61" spans="1:7" ht="30" x14ac:dyDescent="0.25">
      <c r="A61" s="4" t="s">
        <v>174</v>
      </c>
      <c r="B61" s="4" t="s">
        <v>67</v>
      </c>
      <c r="C61" s="5" t="s">
        <v>68</v>
      </c>
      <c r="D61" s="6"/>
      <c r="E61" s="6"/>
      <c r="F61" s="4">
        <f t="shared" si="1"/>
        <v>0</v>
      </c>
      <c r="G61" s="7">
        <f t="shared" si="0"/>
        <v>0</v>
      </c>
    </row>
    <row r="62" spans="1:7" ht="45" x14ac:dyDescent="0.25">
      <c r="A62" s="4" t="s">
        <v>175</v>
      </c>
      <c r="B62" s="4" t="s">
        <v>67</v>
      </c>
      <c r="C62" s="5" t="s">
        <v>69</v>
      </c>
      <c r="D62" s="6"/>
      <c r="E62" s="6"/>
      <c r="F62" s="4">
        <f t="shared" si="1"/>
        <v>0</v>
      </c>
      <c r="G62" s="7">
        <f t="shared" si="0"/>
        <v>0</v>
      </c>
    </row>
    <row r="63" spans="1:7" ht="30" x14ac:dyDescent="0.25">
      <c r="A63" s="4" t="s">
        <v>176</v>
      </c>
      <c r="B63" s="4" t="s">
        <v>67</v>
      </c>
      <c r="C63" s="5" t="s">
        <v>70</v>
      </c>
      <c r="D63" s="6"/>
      <c r="E63" s="6"/>
      <c r="F63" s="4">
        <f t="shared" si="1"/>
        <v>0</v>
      </c>
      <c r="G63" s="7">
        <f t="shared" si="0"/>
        <v>0</v>
      </c>
    </row>
    <row r="64" spans="1:7" ht="45" x14ac:dyDescent="0.25">
      <c r="A64" s="4" t="s">
        <v>177</v>
      </c>
      <c r="B64" s="4" t="s">
        <v>67</v>
      </c>
      <c r="C64" s="5" t="s">
        <v>71</v>
      </c>
      <c r="D64" s="6"/>
      <c r="E64" s="6"/>
      <c r="F64" s="4">
        <f t="shared" si="1"/>
        <v>0</v>
      </c>
      <c r="G64" s="7">
        <f t="shared" si="0"/>
        <v>0</v>
      </c>
    </row>
    <row r="65" spans="1:7" ht="30" x14ac:dyDescent="0.25">
      <c r="A65" s="4" t="s">
        <v>178</v>
      </c>
      <c r="B65" s="4" t="s">
        <v>67</v>
      </c>
      <c r="C65" s="5" t="s">
        <v>72</v>
      </c>
      <c r="D65" s="6"/>
      <c r="E65" s="6"/>
      <c r="F65" s="4">
        <f t="shared" si="1"/>
        <v>0</v>
      </c>
      <c r="G65" s="7">
        <f t="shared" si="0"/>
        <v>0</v>
      </c>
    </row>
    <row r="66" spans="1:7" ht="30" x14ac:dyDescent="0.25">
      <c r="A66" s="4" t="s">
        <v>179</v>
      </c>
      <c r="B66" s="4" t="s">
        <v>67</v>
      </c>
      <c r="C66" s="5" t="s">
        <v>73</v>
      </c>
      <c r="D66" s="6"/>
      <c r="E66" s="6"/>
      <c r="F66" s="4">
        <f t="shared" si="1"/>
        <v>0</v>
      </c>
      <c r="G66" s="7">
        <f t="shared" si="0"/>
        <v>0</v>
      </c>
    </row>
    <row r="67" spans="1:7" ht="30" x14ac:dyDescent="0.25">
      <c r="A67" s="4" t="s">
        <v>180</v>
      </c>
      <c r="B67" s="4" t="s">
        <v>67</v>
      </c>
      <c r="C67" s="5" t="s">
        <v>74</v>
      </c>
      <c r="D67" s="6"/>
      <c r="E67" s="6"/>
      <c r="F67" s="4">
        <f t="shared" si="1"/>
        <v>0</v>
      </c>
      <c r="G67" s="7">
        <f t="shared" si="0"/>
        <v>0</v>
      </c>
    </row>
    <row r="68" spans="1:7" x14ac:dyDescent="0.25">
      <c r="A68" s="4" t="s">
        <v>181</v>
      </c>
      <c r="B68" s="4" t="s">
        <v>75</v>
      </c>
      <c r="C68" s="5" t="s">
        <v>76</v>
      </c>
      <c r="D68" s="6"/>
      <c r="E68" s="6"/>
      <c r="F68" s="4">
        <f t="shared" si="1"/>
        <v>0</v>
      </c>
      <c r="G68" s="7">
        <f t="shared" si="0"/>
        <v>0</v>
      </c>
    </row>
    <row r="69" spans="1:7" x14ac:dyDescent="0.25">
      <c r="A69" s="4" t="s">
        <v>182</v>
      </c>
      <c r="B69" s="4" t="s">
        <v>75</v>
      </c>
      <c r="C69" s="5" t="s">
        <v>77</v>
      </c>
      <c r="D69" s="6"/>
      <c r="E69" s="6"/>
      <c r="F69" s="4">
        <f t="shared" si="1"/>
        <v>0</v>
      </c>
      <c r="G69" s="7">
        <f t="shared" ref="G69:G102" si="2">$E$2</f>
        <v>0</v>
      </c>
    </row>
    <row r="70" spans="1:7" ht="30" x14ac:dyDescent="0.25">
      <c r="A70" s="4" t="s">
        <v>183</v>
      </c>
      <c r="B70" s="4" t="s">
        <v>78</v>
      </c>
      <c r="C70" s="5" t="s">
        <v>79</v>
      </c>
      <c r="D70" s="6"/>
      <c r="E70" s="6"/>
      <c r="F70" s="4">
        <f t="shared" ref="F70:F102" si="3">$C$2</f>
        <v>0</v>
      </c>
      <c r="G70" s="7">
        <f t="shared" si="2"/>
        <v>0</v>
      </c>
    </row>
    <row r="71" spans="1:7" ht="30" x14ac:dyDescent="0.25">
      <c r="A71" s="4" t="s">
        <v>184</v>
      </c>
      <c r="B71" s="4" t="s">
        <v>78</v>
      </c>
      <c r="C71" s="5" t="s">
        <v>80</v>
      </c>
      <c r="D71" s="6"/>
      <c r="E71" s="6"/>
      <c r="F71" s="4">
        <f t="shared" si="3"/>
        <v>0</v>
      </c>
      <c r="G71" s="7">
        <f t="shared" si="2"/>
        <v>0</v>
      </c>
    </row>
    <row r="72" spans="1:7" ht="30" x14ac:dyDescent="0.25">
      <c r="A72" s="4" t="s">
        <v>185</v>
      </c>
      <c r="B72" s="4" t="s">
        <v>78</v>
      </c>
      <c r="C72" s="5" t="s">
        <v>81</v>
      </c>
      <c r="D72" s="6"/>
      <c r="E72" s="6"/>
      <c r="F72" s="4">
        <f t="shared" si="3"/>
        <v>0</v>
      </c>
      <c r="G72" s="7">
        <f t="shared" si="2"/>
        <v>0</v>
      </c>
    </row>
    <row r="73" spans="1:7" ht="30" x14ac:dyDescent="0.25">
      <c r="A73" s="4" t="s">
        <v>186</v>
      </c>
      <c r="B73" s="4" t="s">
        <v>78</v>
      </c>
      <c r="C73" s="5" t="s">
        <v>82</v>
      </c>
      <c r="D73" s="6"/>
      <c r="E73" s="6"/>
      <c r="F73" s="4">
        <f t="shared" si="3"/>
        <v>0</v>
      </c>
      <c r="G73" s="7">
        <f t="shared" si="2"/>
        <v>0</v>
      </c>
    </row>
    <row r="74" spans="1:7" ht="30" x14ac:dyDescent="0.25">
      <c r="A74" s="4" t="s">
        <v>187</v>
      </c>
      <c r="B74" s="4" t="s">
        <v>78</v>
      </c>
      <c r="C74" s="5" t="s">
        <v>83</v>
      </c>
      <c r="D74" s="6"/>
      <c r="E74" s="6"/>
      <c r="F74" s="4">
        <f t="shared" si="3"/>
        <v>0</v>
      </c>
      <c r="G74" s="7">
        <f t="shared" si="2"/>
        <v>0</v>
      </c>
    </row>
    <row r="75" spans="1:7" ht="30" x14ac:dyDescent="0.25">
      <c r="A75" s="4" t="s">
        <v>188</v>
      </c>
      <c r="B75" s="4" t="s">
        <v>78</v>
      </c>
      <c r="C75" s="5" t="s">
        <v>84</v>
      </c>
      <c r="D75" s="6"/>
      <c r="E75" s="6"/>
      <c r="F75" s="4">
        <f t="shared" si="3"/>
        <v>0</v>
      </c>
      <c r="G75" s="7">
        <f t="shared" si="2"/>
        <v>0</v>
      </c>
    </row>
    <row r="76" spans="1:7" ht="30" x14ac:dyDescent="0.25">
      <c r="A76" s="4" t="s">
        <v>189</v>
      </c>
      <c r="B76" s="4" t="s">
        <v>78</v>
      </c>
      <c r="C76" s="5" t="s">
        <v>85</v>
      </c>
      <c r="D76" s="6"/>
      <c r="E76" s="6"/>
      <c r="F76" s="4">
        <f t="shared" si="3"/>
        <v>0</v>
      </c>
      <c r="G76" s="7">
        <f t="shared" si="2"/>
        <v>0</v>
      </c>
    </row>
    <row r="77" spans="1:7" ht="30" x14ac:dyDescent="0.25">
      <c r="A77" s="4" t="s">
        <v>190</v>
      </c>
      <c r="B77" s="4" t="s">
        <v>78</v>
      </c>
      <c r="C77" s="5" t="s">
        <v>86</v>
      </c>
      <c r="D77" s="6"/>
      <c r="E77" s="6"/>
      <c r="F77" s="4">
        <f t="shared" si="3"/>
        <v>0</v>
      </c>
      <c r="G77" s="7">
        <f t="shared" si="2"/>
        <v>0</v>
      </c>
    </row>
    <row r="78" spans="1:7" ht="30" x14ac:dyDescent="0.25">
      <c r="A78" s="4" t="s">
        <v>191</v>
      </c>
      <c r="B78" s="4" t="s">
        <v>78</v>
      </c>
      <c r="C78" s="5" t="s">
        <v>87</v>
      </c>
      <c r="D78" s="6"/>
      <c r="E78" s="6"/>
      <c r="F78" s="4">
        <f t="shared" si="3"/>
        <v>0</v>
      </c>
      <c r="G78" s="7">
        <f t="shared" si="2"/>
        <v>0</v>
      </c>
    </row>
    <row r="79" spans="1:7" ht="30" x14ac:dyDescent="0.25">
      <c r="A79" s="4" t="s">
        <v>192</v>
      </c>
      <c r="B79" s="4" t="s">
        <v>88</v>
      </c>
      <c r="C79" s="5" t="s">
        <v>89</v>
      </c>
      <c r="D79" s="6"/>
      <c r="E79" s="6"/>
      <c r="F79" s="4">
        <f t="shared" si="3"/>
        <v>0</v>
      </c>
      <c r="G79" s="7">
        <f t="shared" si="2"/>
        <v>0</v>
      </c>
    </row>
    <row r="80" spans="1:7" ht="30" x14ac:dyDescent="0.25">
      <c r="A80" s="4" t="s">
        <v>193</v>
      </c>
      <c r="B80" s="4" t="s">
        <v>88</v>
      </c>
      <c r="C80" s="5" t="s">
        <v>90</v>
      </c>
      <c r="D80" s="6"/>
      <c r="E80" s="6"/>
      <c r="F80" s="4">
        <f t="shared" si="3"/>
        <v>0</v>
      </c>
      <c r="G80" s="7">
        <f t="shared" si="2"/>
        <v>0</v>
      </c>
    </row>
    <row r="81" spans="1:7" ht="30" x14ac:dyDescent="0.25">
      <c r="A81" s="4" t="s">
        <v>194</v>
      </c>
      <c r="B81" s="4" t="s">
        <v>88</v>
      </c>
      <c r="C81" s="5" t="s">
        <v>91</v>
      </c>
      <c r="D81" s="6"/>
      <c r="E81" s="6"/>
      <c r="F81" s="4">
        <f t="shared" si="3"/>
        <v>0</v>
      </c>
      <c r="G81" s="7">
        <f t="shared" si="2"/>
        <v>0</v>
      </c>
    </row>
    <row r="82" spans="1:7" ht="45" x14ac:dyDescent="0.25">
      <c r="A82" s="4" t="s">
        <v>195</v>
      </c>
      <c r="B82" s="4" t="s">
        <v>92</v>
      </c>
      <c r="C82" s="5" t="s">
        <v>93</v>
      </c>
      <c r="D82" s="6"/>
      <c r="E82" s="6"/>
      <c r="F82" s="4">
        <f t="shared" si="3"/>
        <v>0</v>
      </c>
      <c r="G82" s="7">
        <f t="shared" si="2"/>
        <v>0</v>
      </c>
    </row>
    <row r="83" spans="1:7" ht="45" x14ac:dyDescent="0.25">
      <c r="A83" s="4" t="s">
        <v>196</v>
      </c>
      <c r="B83" s="4" t="s">
        <v>92</v>
      </c>
      <c r="C83" s="5" t="s">
        <v>94</v>
      </c>
      <c r="D83" s="6"/>
      <c r="E83" s="6"/>
      <c r="F83" s="4">
        <f t="shared" si="3"/>
        <v>0</v>
      </c>
      <c r="G83" s="7">
        <f t="shared" si="2"/>
        <v>0</v>
      </c>
    </row>
    <row r="84" spans="1:7" x14ac:dyDescent="0.25">
      <c r="A84" s="4" t="s">
        <v>197</v>
      </c>
      <c r="B84" s="4" t="s">
        <v>95</v>
      </c>
      <c r="C84" s="8"/>
      <c r="D84" s="6"/>
      <c r="E84" s="6"/>
      <c r="F84" s="4">
        <f t="shared" si="3"/>
        <v>0</v>
      </c>
      <c r="G84" s="7">
        <f t="shared" si="2"/>
        <v>0</v>
      </c>
    </row>
    <row r="85" spans="1:7" ht="45" x14ac:dyDescent="0.25">
      <c r="A85" s="4" t="s">
        <v>198</v>
      </c>
      <c r="B85" s="4" t="s">
        <v>96</v>
      </c>
      <c r="C85" s="5" t="s">
        <v>97</v>
      </c>
      <c r="D85" s="6"/>
      <c r="E85" s="6"/>
      <c r="F85" s="4">
        <f t="shared" si="3"/>
        <v>0</v>
      </c>
      <c r="G85" s="7">
        <f t="shared" si="2"/>
        <v>0</v>
      </c>
    </row>
    <row r="86" spans="1:7" ht="45" x14ac:dyDescent="0.25">
      <c r="A86" s="4" t="s">
        <v>199</v>
      </c>
      <c r="B86" s="4" t="s">
        <v>96</v>
      </c>
      <c r="C86" s="5" t="s">
        <v>98</v>
      </c>
      <c r="D86" s="6"/>
      <c r="E86" s="6"/>
      <c r="F86" s="4">
        <f t="shared" si="3"/>
        <v>0</v>
      </c>
      <c r="G86" s="7">
        <f t="shared" si="2"/>
        <v>0</v>
      </c>
    </row>
    <row r="87" spans="1:7" ht="45" x14ac:dyDescent="0.25">
      <c r="A87" s="4" t="s">
        <v>200</v>
      </c>
      <c r="B87" s="4" t="s">
        <v>96</v>
      </c>
      <c r="C87" s="5" t="s">
        <v>99</v>
      </c>
      <c r="D87" s="6"/>
      <c r="E87" s="6"/>
      <c r="F87" s="4">
        <f t="shared" si="3"/>
        <v>0</v>
      </c>
      <c r="G87" s="7">
        <f t="shared" si="2"/>
        <v>0</v>
      </c>
    </row>
    <row r="88" spans="1:7" ht="45" x14ac:dyDescent="0.25">
      <c r="A88" s="4" t="s">
        <v>201</v>
      </c>
      <c r="B88" s="4" t="s">
        <v>96</v>
      </c>
      <c r="C88" s="5" t="s">
        <v>100</v>
      </c>
      <c r="D88" s="6"/>
      <c r="E88" s="6"/>
      <c r="F88" s="4">
        <f t="shared" si="3"/>
        <v>0</v>
      </c>
      <c r="G88" s="7">
        <f t="shared" si="2"/>
        <v>0</v>
      </c>
    </row>
    <row r="89" spans="1:7" ht="45" x14ac:dyDescent="0.25">
      <c r="A89" s="4" t="s">
        <v>202</v>
      </c>
      <c r="B89" s="4" t="s">
        <v>96</v>
      </c>
      <c r="C89" s="5" t="s">
        <v>101</v>
      </c>
      <c r="D89" s="6"/>
      <c r="E89" s="6"/>
      <c r="F89" s="4">
        <f t="shared" si="3"/>
        <v>0</v>
      </c>
      <c r="G89" s="7">
        <f t="shared" si="2"/>
        <v>0</v>
      </c>
    </row>
    <row r="90" spans="1:7" ht="45" x14ac:dyDescent="0.25">
      <c r="A90" s="4" t="s">
        <v>203</v>
      </c>
      <c r="B90" s="4" t="s">
        <v>96</v>
      </c>
      <c r="C90" s="5" t="s">
        <v>102</v>
      </c>
      <c r="D90" s="6"/>
      <c r="E90" s="6"/>
      <c r="F90" s="4">
        <f t="shared" si="3"/>
        <v>0</v>
      </c>
      <c r="G90" s="7">
        <f t="shared" si="2"/>
        <v>0</v>
      </c>
    </row>
    <row r="91" spans="1:7" ht="45" x14ac:dyDescent="0.25">
      <c r="A91" s="4" t="s">
        <v>204</v>
      </c>
      <c r="B91" s="4" t="s">
        <v>96</v>
      </c>
      <c r="C91" s="5" t="s">
        <v>103</v>
      </c>
      <c r="D91" s="6"/>
      <c r="E91" s="6"/>
      <c r="F91" s="4">
        <f t="shared" si="3"/>
        <v>0</v>
      </c>
      <c r="G91" s="7">
        <f t="shared" si="2"/>
        <v>0</v>
      </c>
    </row>
    <row r="92" spans="1:7" ht="45" x14ac:dyDescent="0.25">
      <c r="A92" s="4" t="s">
        <v>205</v>
      </c>
      <c r="B92" s="4" t="s">
        <v>96</v>
      </c>
      <c r="C92" s="5" t="s">
        <v>104</v>
      </c>
      <c r="D92" s="6"/>
      <c r="E92" s="6"/>
      <c r="F92" s="4">
        <f t="shared" si="3"/>
        <v>0</v>
      </c>
      <c r="G92" s="7">
        <f t="shared" si="2"/>
        <v>0</v>
      </c>
    </row>
    <row r="93" spans="1:7" ht="45" x14ac:dyDescent="0.25">
      <c r="A93" s="4" t="s">
        <v>206</v>
      </c>
      <c r="B93" s="4" t="s">
        <v>96</v>
      </c>
      <c r="C93" s="5" t="s">
        <v>105</v>
      </c>
      <c r="D93" s="6"/>
      <c r="E93" s="6"/>
      <c r="F93" s="4">
        <f t="shared" si="3"/>
        <v>0</v>
      </c>
      <c r="G93" s="7">
        <f t="shared" si="2"/>
        <v>0</v>
      </c>
    </row>
    <row r="94" spans="1:7" ht="45" x14ac:dyDescent="0.25">
      <c r="A94" s="4" t="s">
        <v>207</v>
      </c>
      <c r="B94" s="4" t="s">
        <v>96</v>
      </c>
      <c r="C94" s="5" t="s">
        <v>106</v>
      </c>
      <c r="D94" s="6"/>
      <c r="E94" s="6"/>
      <c r="F94" s="4">
        <f t="shared" si="3"/>
        <v>0</v>
      </c>
      <c r="G94" s="7">
        <f t="shared" si="2"/>
        <v>0</v>
      </c>
    </row>
    <row r="95" spans="1:7" ht="45" x14ac:dyDescent="0.25">
      <c r="A95" s="4" t="s">
        <v>208</v>
      </c>
      <c r="B95" s="4" t="s">
        <v>96</v>
      </c>
      <c r="C95" s="5" t="s">
        <v>107</v>
      </c>
      <c r="D95" s="6"/>
      <c r="E95" s="6"/>
      <c r="F95" s="4">
        <f t="shared" si="3"/>
        <v>0</v>
      </c>
      <c r="G95" s="7">
        <f t="shared" si="2"/>
        <v>0</v>
      </c>
    </row>
    <row r="96" spans="1:7" ht="45" x14ac:dyDescent="0.25">
      <c r="A96" s="4" t="s">
        <v>209</v>
      </c>
      <c r="B96" s="4" t="s">
        <v>96</v>
      </c>
      <c r="C96" s="5" t="s">
        <v>108</v>
      </c>
      <c r="D96" s="6"/>
      <c r="E96" s="6"/>
      <c r="F96" s="4">
        <f t="shared" si="3"/>
        <v>0</v>
      </c>
      <c r="G96" s="7">
        <f t="shared" si="2"/>
        <v>0</v>
      </c>
    </row>
    <row r="97" spans="1:7" ht="45" x14ac:dyDescent="0.25">
      <c r="A97" s="4" t="s">
        <v>210</v>
      </c>
      <c r="B97" s="4" t="s">
        <v>96</v>
      </c>
      <c r="C97" s="5" t="s">
        <v>217</v>
      </c>
      <c r="D97" s="6"/>
      <c r="E97" s="11"/>
      <c r="F97" s="7">
        <f>$C$2</f>
        <v>0</v>
      </c>
      <c r="G97" s="7">
        <f>$E$2</f>
        <v>0</v>
      </c>
    </row>
    <row r="98" spans="1:7" x14ac:dyDescent="0.25">
      <c r="A98" s="4" t="s">
        <v>211</v>
      </c>
      <c r="B98" s="4" t="s">
        <v>109</v>
      </c>
      <c r="C98" s="5" t="s">
        <v>110</v>
      </c>
      <c r="D98" s="6"/>
      <c r="E98" s="6"/>
      <c r="F98" s="4">
        <f t="shared" si="3"/>
        <v>0</v>
      </c>
      <c r="G98" s="7">
        <f t="shared" si="2"/>
        <v>0</v>
      </c>
    </row>
    <row r="99" spans="1:7" x14ac:dyDescent="0.25">
      <c r="A99" s="4" t="s">
        <v>212</v>
      </c>
      <c r="B99" s="4" t="s">
        <v>109</v>
      </c>
      <c r="C99" s="5" t="s">
        <v>111</v>
      </c>
      <c r="D99" s="6"/>
      <c r="E99" s="6"/>
      <c r="F99" s="4">
        <f t="shared" si="3"/>
        <v>0</v>
      </c>
      <c r="G99" s="7">
        <f t="shared" si="2"/>
        <v>0</v>
      </c>
    </row>
    <row r="100" spans="1:7" x14ac:dyDescent="0.25">
      <c r="A100" s="4" t="s">
        <v>213</v>
      </c>
      <c r="B100" s="4" t="s">
        <v>109</v>
      </c>
      <c r="C100" s="5" t="s">
        <v>112</v>
      </c>
      <c r="D100" s="6"/>
      <c r="E100" s="6"/>
      <c r="F100" s="4">
        <f t="shared" si="3"/>
        <v>0</v>
      </c>
      <c r="G100" s="7">
        <f t="shared" si="2"/>
        <v>0</v>
      </c>
    </row>
    <row r="101" spans="1:7" x14ac:dyDescent="0.25">
      <c r="A101" s="4" t="s">
        <v>214</v>
      </c>
      <c r="B101" s="4" t="s">
        <v>109</v>
      </c>
      <c r="C101" s="5" t="s">
        <v>113</v>
      </c>
      <c r="D101" s="6"/>
      <c r="E101" s="6"/>
      <c r="F101" s="4">
        <f t="shared" si="3"/>
        <v>0</v>
      </c>
      <c r="G101" s="7">
        <f t="shared" si="2"/>
        <v>0</v>
      </c>
    </row>
    <row r="102" spans="1:7" x14ac:dyDescent="0.25">
      <c r="A102" s="4" t="s">
        <v>216</v>
      </c>
      <c r="B102" s="4" t="s">
        <v>109</v>
      </c>
      <c r="C102" s="9" t="s">
        <v>114</v>
      </c>
      <c r="D102" s="6"/>
      <c r="E102" s="6"/>
      <c r="F102" s="4">
        <f t="shared" si="3"/>
        <v>0</v>
      </c>
      <c r="G102" s="7">
        <f t="shared" si="2"/>
        <v>0</v>
      </c>
    </row>
    <row r="103" spans="1:7" x14ac:dyDescent="0.25">
      <c r="A103" s="4" t="s">
        <v>115</v>
      </c>
      <c r="B103" s="4"/>
      <c r="C103" s="4"/>
      <c r="D103" s="10">
        <f>SUBTOTAL(109,Tabela1[ZAPLANOWANA KWOTA NETTO NA 2024])</f>
        <v>0</v>
      </c>
      <c r="E103" s="10">
        <f>SUBTOTAL(109,Tabela1[ZAPLANOWANA KWOTA NETTO NA POZOSTAŁE LATA PROJEKTU])</f>
        <v>0</v>
      </c>
      <c r="F103" s="4"/>
      <c r="G103" s="4"/>
    </row>
  </sheetData>
  <mergeCells count="3">
    <mergeCell ref="A1:G1"/>
    <mergeCell ref="A2:B2"/>
    <mergeCell ref="E2:G2"/>
  </mergeCells>
  <phoneticPr fontId="8" type="noConversion"/>
  <dataValidations count="1">
    <dataValidation type="decimal" allowBlank="1" showInputMessage="1" showErrorMessage="1" errorTitle="KWOTA" error="PROSZĘ WPROWADZIĆ JEDYNIE KWOTĘ NETTO!" sqref="D4:E102" xr:uid="{168E2493-4F05-4832-86E9-984226BDED73}">
      <formula1>0</formula1>
      <formula2>999999999999</formula2>
    </dataValidation>
  </dataValidations>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Łukasz Łucewicz</dc:creator>
  <cp:lastModifiedBy>Łukasz Łucewicz</cp:lastModifiedBy>
  <dcterms:created xsi:type="dcterms:W3CDTF">2023-11-24T06:34:23Z</dcterms:created>
  <dcterms:modified xsi:type="dcterms:W3CDTF">2023-11-30T07:58:04Z</dcterms:modified>
</cp:coreProperties>
</file>